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\ЗАПРОСЫ пр оборудованию\загруженность трансов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/>
  <c r="I218" i="1" l="1"/>
  <c r="J218" i="1" s="1"/>
  <c r="I207" i="1"/>
  <c r="J207" i="1" s="1"/>
  <c r="I147" i="1"/>
  <c r="J147" i="1" s="1"/>
  <c r="I184" i="1"/>
  <c r="J184" i="1" s="1"/>
  <c r="I201" i="1"/>
  <c r="J201" i="1" s="1"/>
  <c r="I197" i="1"/>
  <c r="J197" i="1" s="1"/>
  <c r="I227" i="1" l="1"/>
  <c r="J227" i="1" s="1"/>
  <c r="I171" i="1" l="1"/>
  <c r="J171" i="1" s="1"/>
  <c r="I199" i="1"/>
  <c r="J199" i="1" s="1"/>
  <c r="I200" i="1"/>
  <c r="J200" i="1" s="1"/>
  <c r="I193" i="1"/>
  <c r="J193" i="1" s="1"/>
  <c r="I191" i="1"/>
  <c r="J191" i="1" s="1"/>
  <c r="I188" i="1"/>
  <c r="J188" i="1" s="1"/>
  <c r="I182" i="1"/>
  <c r="J182" i="1" s="1"/>
  <c r="I234" i="1" l="1"/>
  <c r="J234" i="1" s="1"/>
  <c r="I113" i="1"/>
  <c r="J113" i="1" s="1"/>
  <c r="I85" i="1"/>
  <c r="J85" i="1" s="1"/>
  <c r="I153" i="1" l="1"/>
  <c r="J153" i="1" s="1"/>
  <c r="I152" i="1"/>
  <c r="J152" i="1" s="1"/>
  <c r="I281" i="1"/>
  <c r="J281" i="1" s="1"/>
  <c r="I282" i="1"/>
  <c r="J282" i="1" s="1"/>
  <c r="I283" i="1" l="1"/>
  <c r="J283" i="1" s="1"/>
  <c r="I280" i="1"/>
  <c r="J280" i="1" s="1"/>
  <c r="I278" i="1"/>
  <c r="J278" i="1" s="1"/>
  <c r="I279" i="1"/>
  <c r="J279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2" i="1"/>
  <c r="J202" i="1" s="1"/>
  <c r="I198" i="1"/>
  <c r="J198" i="1" s="1"/>
  <c r="I196" i="1"/>
  <c r="J196" i="1" s="1"/>
  <c r="I195" i="1"/>
  <c r="J195" i="1" s="1"/>
  <c r="I194" i="1"/>
  <c r="J194" i="1" s="1"/>
  <c r="I192" i="1"/>
  <c r="J192" i="1" s="1"/>
  <c r="I190" i="1"/>
  <c r="J190" i="1" s="1"/>
  <c r="I189" i="1"/>
  <c r="J189" i="1" s="1"/>
  <c r="I187" i="1"/>
  <c r="J187" i="1" s="1"/>
  <c r="I186" i="1"/>
  <c r="J186" i="1" s="1"/>
  <c r="I185" i="1"/>
  <c r="J185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<sst xmlns="http://schemas.openxmlformats.org/spreadsheetml/2006/main" count="367" uniqueCount="306">
  <si>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</si>
  <si>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</si>
  <si>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</si>
  <si>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</si>
  <si>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</si>
  <si>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</si>
  <si>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</si>
  <si>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</si>
  <si>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</si>
  <si>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</si>
  <si>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</si>
  <si>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</si>
  <si>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</si>
  <si>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</si>
  <si>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</si>
  <si>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</si>
  <si>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</si>
  <si>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</si>
  <si>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</si>
  <si>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</si>
  <si>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</si>
  <si>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</si>
  <si>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</si>
  <si>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</si>
  <si>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</si>
  <si>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</si>
  <si>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</si>
  <si>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</si>
  <si>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</si>
  <si>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</si>
  <si>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</si>
  <si>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</si>
  <si>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</si>
  <si>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</si>
  <si>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</si>
  <si>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</si>
  <si>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</si>
  <si>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</si>
  <si>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</si>
  <si>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</si>
  <si>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</si>
  <si>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</si>
  <si>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</si>
  <si>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</si>
  <si>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</si>
  <si>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</si>
  <si>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</si>
  <si>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</si>
  <si>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</si>
  <si>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</si>
  <si>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</si>
  <si>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</si>
  <si>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</si>
  <si>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</si>
  <si>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</si>
  <si>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</si>
  <si>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</si>
  <si>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</si>
  <si>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</si>
  <si>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</si>
  <si>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</si>
  <si>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</si>
  <si>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</si>
  <si>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</si>
  <si>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</si>
  <si>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</si>
  <si>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</si>
  <si>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</si>
  <si>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</si>
  <si>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</si>
  <si>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</si>
  <si>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</si>
  <si>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</si>
  <si>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</si>
  <si>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</si>
  <si>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</si>
  <si>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</si>
  <si>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</si>
  <si>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</si>
  <si>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</si>
  <si>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</si>
  <si>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</si>
  <si>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</si>
  <si>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</si>
  <si>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</si>
  <si>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</si>
  <si>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</si>
  <si>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</si>
  <si>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</si>
  <si>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</si>
  <si>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</si>
  <si>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</si>
  <si>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</si>
  <si>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</si>
  <si>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</si>
  <si>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</si>
  <si>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</si>
  <si>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</si>
  <si>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</si>
  <si>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</si>
  <si>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</si>
  <si>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</si>
  <si>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</si>
  <si>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</si>
  <si>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</si>
  <si>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</si>
  <si>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</si>
  <si>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</si>
  <si>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</si>
  <si>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</si>
  <si>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</si>
  <si>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</si>
  <si>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</si>
  <si>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</si>
  <si>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</si>
  <si>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</si>
  <si>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</si>
  <si>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</si>
  <si>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</si>
  <si>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</si>
  <si>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</si>
  <si>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</si>
  <si>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</si>
  <si>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</si>
  <si>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</si>
  <si>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</si>
  <si>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</si>
  <si>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</si>
  <si>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</si>
  <si>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</si>
  <si>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</si>
  <si>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</si>
  <si>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</si>
  <si>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</si>
  <si>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</si>
  <si>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</si>
  <si>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</si>
  <si>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</si>
  <si>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</si>
  <si>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</si>
  <si>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</si>
  <si>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</si>
  <si>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</si>
  <si>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</si>
  <si>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</si>
  <si>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</si>
  <si>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</si>
  <si>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</si>
  <si>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</si>
  <si>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</si>
  <si>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</si>
  <si>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</si>
  <si>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</si>
  <si>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</si>
  <si>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</si>
  <si>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</si>
  <si>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</si>
  <si>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</si>
  <si>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</si>
  <si>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</si>
  <si>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</si>
  <si>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</si>
  <si>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</si>
  <si>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</si>
  <si>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</si>
  <si>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</si>
  <si>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</si>
  <si>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</si>
  <si>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</si>
  <si>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</si>
  <si>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</si>
  <si>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</si>
  <si>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</si>
  <si>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</si>
  <si>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</si>
  <si>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</si>
  <si>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</si>
  <si>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</si>
  <si>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</si>
  <si>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</si>
  <si>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</si>
  <si>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</si>
  <si>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</si>
  <si>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</si>
  <si>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</si>
  <si>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</si>
  <si>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</si>
  <si>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</si>
  <si>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</si>
  <si>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</si>
  <si>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</si>
  <si>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</si>
  <si>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</si>
  <si>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</si>
  <si>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</si>
  <si>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</si>
  <si>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</si>
  <si>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</si>
  <si>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</si>
  <si>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</si>
  <si>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</si>
  <si>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</si>
  <si>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</si>
  <si>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</si>
  <si>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</si>
  <si>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</si>
  <si>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</si>
  <si>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</si>
  <si>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</si>
  <si>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</si>
  <si>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</si>
  <si>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</si>
  <si>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</si>
  <si>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</si>
  <si>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</si>
  <si>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</si>
  <si>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</si>
  <si>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</si>
  <si>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</si>
  <si>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</si>
  <si>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</si>
  <si>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</si>
  <si>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</si>
  <si>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</si>
  <si>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</si>
  <si>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</si>
  <si>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</si>
  <si>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</si>
  <si>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</si>
  <si>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</si>
  <si>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</si>
  <si>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</si>
  <si>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</si>
  <si>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</si>
  <si>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</si>
  <si>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</si>
  <si>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</si>
  <si>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</si>
  <si>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</si>
  <si>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</si>
  <si>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</si>
  <si>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</si>
  <si>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</si>
  <si>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</si>
  <si>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</si>
  <si>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</si>
  <si>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</si>
  <si>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</si>
  <si>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</si>
  <si>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</si>
  <si>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</si>
  <si>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</si>
  <si>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</si>
  <si>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</si>
  <si>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</si>
  <si>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</si>
  <si>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</si>
  <si>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</si>
  <si>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</si>
  <si>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</si>
  <si>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</si>
  <si>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</si>
  <si>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</si>
  <si>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</si>
  <si>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</si>
  <si>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</si>
  <si>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</si>
  <si>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</si>
  <si>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</si>
  <si>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</si>
  <si>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</si>
  <si>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</si>
  <si>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</si>
  <si>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</si>
  <si>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</si>
  <si>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</si>
  <si>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</si>
  <si>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</si>
  <si>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</si>
  <si>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</si>
  <si>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</si>
  <si>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</si>
  <si>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</si>
  <si>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</si>
  <si>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</si>
  <si>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</si>
  <si>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</si>
  <si>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</si>
  <si>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</si>
  <si>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</si>
  <si>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</si>
  <si>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</si>
  <si>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</si>
  <si>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</si>
  <si>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</si>
  <si>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</si>
  <si>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</si>
  <si>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</si>
  <si>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</si>
  <si>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</si>
  <si>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</si>
  <si>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Рц 1102 старая</t>
  </si>
  <si>
    <t>Рц 1102 новая</t>
  </si>
  <si>
    <t>АЭР 2003</t>
  </si>
  <si>
    <t>Кин 631</t>
  </si>
  <si>
    <t>Красноярский участок замер июнь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</si>
</sst>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1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3"/>
  <sheetViews>
    <sheetView tabSelected="1" view="pageLayout" zoomScaleNormal="100" workbookViewId="0">
      <selection activeCell="K3" sqref="K3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5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6" customWidth="1"/>
  </cols>
  <sheetData>
    <row r="1" spans="1:10" ht="18" customHeight="1" x14ac:dyDescent="0.25">
      <c r="B1" s="49" t="s">
        <v>305</v>
      </c>
      <c r="C1" s="50"/>
      <c r="D1" s="50"/>
      <c r="E1" s="50"/>
      <c r="F1" s="50"/>
      <c r="G1" s="50"/>
      <c r="H1" s="50"/>
      <c r="I1" s="50"/>
      <c r="J1" s="51"/>
    </row>
    <row r="2" spans="1:10" ht="18.75" customHeight="1" x14ac:dyDescent="0.25">
      <c r="B2" s="52"/>
      <c r="C2" s="53"/>
      <c r="D2" s="53"/>
      <c r="E2" s="53"/>
      <c r="F2" s="53"/>
      <c r="G2" s="53"/>
      <c r="H2" s="53"/>
      <c r="I2" s="53"/>
      <c r="J2" s="54"/>
    </row>
    <row r="3" spans="1:10" ht="15" customHeight="1" x14ac:dyDescent="0.25">
      <c r="B3" s="47" t="s">
        <v>0</v>
      </c>
      <c r="C3" s="45" t="s">
        <v>1</v>
      </c>
      <c r="D3" s="43" t="s">
        <v>2</v>
      </c>
      <c r="E3" s="44" t="s">
        <v>3</v>
      </c>
      <c r="F3" s="58" t="s">
        <v>4</v>
      </c>
      <c r="G3" s="58"/>
      <c r="H3" s="58"/>
      <c r="I3" s="58"/>
      <c r="J3" s="58"/>
    </row>
    <row r="4" spans="1:10" x14ac:dyDescent="0.25">
      <c r="B4" s="47"/>
      <c r="C4" s="45"/>
      <c r="D4" s="43"/>
      <c r="E4" s="61"/>
      <c r="F4" s="47" t="s">
        <v>5</v>
      </c>
      <c r="G4" s="47"/>
      <c r="H4" s="47"/>
      <c r="I4" s="47" t="s">
        <v>9</v>
      </c>
      <c r="J4" s="59" t="s">
        <v>10</v>
      </c>
    </row>
    <row r="5" spans="1:10" x14ac:dyDescent="0.25">
      <c r="B5" s="48"/>
      <c r="C5" s="46"/>
      <c r="D5" s="44"/>
      <c r="E5" s="61"/>
      <c r="F5" s="12" t="s">
        <v>6</v>
      </c>
      <c r="G5" s="12" t="s">
        <v>7</v>
      </c>
      <c r="H5" s="12" t="s">
        <v>8</v>
      </c>
      <c r="I5" s="48"/>
      <c r="J5" s="60"/>
    </row>
    <row r="6" spans="1:10" s="1" customFormat="1" ht="26.25" customHeight="1" x14ac:dyDescent="0.25">
      <c r="A6" s="10"/>
      <c r="B6" s="13">
        <v>1</v>
      </c>
      <c r="C6" s="32" t="s">
        <v>11</v>
      </c>
      <c r="D6" s="16">
        <v>160</v>
      </c>
      <c r="E6" s="13" t="s">
        <v>12</v>
      </c>
      <c r="F6" s="14">
        <v>126</v>
      </c>
      <c r="G6" s="14">
        <v>148</v>
      </c>
      <c r="H6" s="14">
        <v>109</v>
      </c>
      <c r="I6" s="9">
        <f>(F6+G6+H6)/3*0.4*1.73</f>
        <v>88.345333333333343</v>
      </c>
      <c r="J6" s="9">
        <f>(I6/D6)*100</f>
        <v>55.215833333333343</v>
      </c>
    </row>
    <row r="7" spans="1:10" s="1" customFormat="1" x14ac:dyDescent="0.25">
      <c r="A7" s="10"/>
      <c r="B7" s="13">
        <v>2</v>
      </c>
      <c r="C7" s="32" t="s">
        <v>13</v>
      </c>
      <c r="D7" s="13">
        <v>400</v>
      </c>
      <c r="E7" s="13"/>
      <c r="F7" s="14">
        <v>84</v>
      </c>
      <c r="G7" s="14">
        <v>190</v>
      </c>
      <c r="H7" s="14">
        <v>260</v>
      </c>
      <c r="I7" s="9">
        <f t="shared" ref="I7:I70" si="0">(F7+G7+H7)/3*0.4*1.73</f>
        <v>123.176</v>
      </c>
      <c r="J7" s="9">
        <f t="shared" ref="J7:J70" si="1">(I7/D7)*100</f>
        <v>30.794</v>
      </c>
    </row>
    <row r="8" spans="1:10" s="1" customFormat="1" x14ac:dyDescent="0.25">
      <c r="A8" s="10"/>
      <c r="B8" s="55">
        <v>3</v>
      </c>
      <c r="C8" s="56" t="s">
        <v>14</v>
      </c>
      <c r="D8" s="13">
        <v>250</v>
      </c>
      <c r="E8" s="13" t="s">
        <v>15</v>
      </c>
      <c r="F8" s="14">
        <v>106</v>
      </c>
      <c r="G8" s="14">
        <v>106</v>
      </c>
      <c r="H8" s="14">
        <v>133</v>
      </c>
      <c r="I8" s="9">
        <f t="shared" si="0"/>
        <v>79.58</v>
      </c>
      <c r="J8" s="9">
        <f t="shared" si="1"/>
        <v>31.832000000000001</v>
      </c>
    </row>
    <row r="9" spans="1:10" s="1" customFormat="1" x14ac:dyDescent="0.25">
      <c r="A9" s="10"/>
      <c r="B9" s="55"/>
      <c r="C9" s="57"/>
      <c r="D9" s="16">
        <v>160</v>
      </c>
      <c r="E9" s="13"/>
      <c r="F9" s="14">
        <v>0</v>
      </c>
      <c r="G9" s="14">
        <v>0</v>
      </c>
      <c r="H9" s="14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3">
        <v>4</v>
      </c>
      <c r="C10" s="32" t="s">
        <v>16</v>
      </c>
      <c r="D10" s="16">
        <v>100</v>
      </c>
      <c r="E10" s="13"/>
      <c r="F10" s="14">
        <v>28</v>
      </c>
      <c r="G10" s="14">
        <v>33</v>
      </c>
      <c r="H10" s="14">
        <v>34</v>
      </c>
      <c r="I10" s="9">
        <f t="shared" si="0"/>
        <v>21.913333333333334</v>
      </c>
      <c r="J10" s="9">
        <f t="shared" si="1"/>
        <v>21.913333333333334</v>
      </c>
    </row>
    <row r="11" spans="1:10" s="1" customFormat="1" x14ac:dyDescent="0.25">
      <c r="A11" s="10"/>
      <c r="B11" s="13">
        <v>5</v>
      </c>
      <c r="C11" s="32" t="s">
        <v>17</v>
      </c>
      <c r="D11" s="15">
        <v>400</v>
      </c>
      <c r="E11" s="14" t="s">
        <v>18</v>
      </c>
      <c r="F11" s="14">
        <v>104</v>
      </c>
      <c r="G11" s="14">
        <v>87</v>
      </c>
      <c r="H11" s="14">
        <v>214</v>
      </c>
      <c r="I11" s="9">
        <f t="shared" si="0"/>
        <v>93.42</v>
      </c>
      <c r="J11" s="9">
        <f t="shared" si="1"/>
        <v>23.355</v>
      </c>
    </row>
    <row r="12" spans="1:10" s="1" customFormat="1" x14ac:dyDescent="0.25">
      <c r="A12" s="10"/>
      <c r="B12" s="13">
        <v>6</v>
      </c>
      <c r="C12" s="32" t="s">
        <v>19</v>
      </c>
      <c r="D12" s="15">
        <v>160</v>
      </c>
      <c r="E12" s="14"/>
      <c r="F12" s="14">
        <v>213</v>
      </c>
      <c r="G12" s="14">
        <v>249</v>
      </c>
      <c r="H12" s="14">
        <v>208</v>
      </c>
      <c r="I12" s="9">
        <f t="shared" si="0"/>
        <v>154.54666666666668</v>
      </c>
      <c r="J12" s="9">
        <f t="shared" si="1"/>
        <v>96.591666666666669</v>
      </c>
    </row>
    <row r="13" spans="1:10" s="1" customFormat="1" x14ac:dyDescent="0.25">
      <c r="A13" s="10"/>
      <c r="B13" s="13">
        <v>7</v>
      </c>
      <c r="C13" s="32" t="s">
        <v>233</v>
      </c>
      <c r="D13" s="15">
        <v>100</v>
      </c>
      <c r="E13" s="14" t="s">
        <v>12</v>
      </c>
      <c r="F13" s="14">
        <v>75</v>
      </c>
      <c r="G13" s="14">
        <v>66</v>
      </c>
      <c r="H13" s="14">
        <v>88</v>
      </c>
      <c r="I13" s="9">
        <f t="shared" si="0"/>
        <v>52.822666666666663</v>
      </c>
      <c r="J13" s="9">
        <f t="shared" si="1"/>
        <v>52.822666666666663</v>
      </c>
    </row>
    <row r="14" spans="1:10" s="1" customFormat="1" x14ac:dyDescent="0.25">
      <c r="A14" s="10"/>
      <c r="B14" s="13">
        <v>8</v>
      </c>
      <c r="C14" s="32" t="s">
        <v>234</v>
      </c>
      <c r="D14" s="15">
        <v>250</v>
      </c>
      <c r="E14" s="14" t="s">
        <v>12</v>
      </c>
      <c r="F14" s="14">
        <v>0</v>
      </c>
      <c r="G14" s="14">
        <v>0</v>
      </c>
      <c r="H14" s="14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3">
        <v>9</v>
      </c>
      <c r="C15" s="32" t="s">
        <v>20</v>
      </c>
      <c r="D15" s="15">
        <v>160</v>
      </c>
      <c r="E15" s="14" t="s">
        <v>21</v>
      </c>
      <c r="F15" s="14">
        <v>231</v>
      </c>
      <c r="G15" s="18">
        <v>216</v>
      </c>
      <c r="H15" s="14">
        <v>213</v>
      </c>
      <c r="I15" s="9">
        <f t="shared" si="0"/>
        <v>152.24</v>
      </c>
      <c r="J15" s="9">
        <f t="shared" si="1"/>
        <v>95.15</v>
      </c>
    </row>
    <row r="16" spans="1:10" s="1" customFormat="1" x14ac:dyDescent="0.25">
      <c r="A16" s="10"/>
      <c r="B16" s="13">
        <v>10</v>
      </c>
      <c r="C16" s="32" t="s">
        <v>22</v>
      </c>
      <c r="D16" s="15">
        <v>250</v>
      </c>
      <c r="E16" s="14" t="s">
        <v>12</v>
      </c>
      <c r="F16" s="14">
        <v>105</v>
      </c>
      <c r="G16" s="14">
        <v>126</v>
      </c>
      <c r="H16" s="14">
        <v>131</v>
      </c>
      <c r="I16" s="9">
        <f t="shared" si="0"/>
        <v>83.501333333333349</v>
      </c>
      <c r="J16" s="9">
        <f t="shared" si="1"/>
        <v>33.400533333333335</v>
      </c>
    </row>
    <row r="17" spans="1:10" s="1" customFormat="1" x14ac:dyDescent="0.25">
      <c r="A17" s="10"/>
      <c r="B17" s="13">
        <v>11</v>
      </c>
      <c r="C17" s="32" t="s">
        <v>23</v>
      </c>
      <c r="D17" s="15">
        <v>250</v>
      </c>
      <c r="E17" s="14" t="s">
        <v>12</v>
      </c>
      <c r="F17" s="14">
        <v>132</v>
      </c>
      <c r="G17" s="14">
        <v>159</v>
      </c>
      <c r="H17" s="14">
        <v>105</v>
      </c>
      <c r="I17" s="9">
        <f t="shared" si="0"/>
        <v>91.344000000000008</v>
      </c>
      <c r="J17" s="9">
        <f t="shared" si="1"/>
        <v>36.537600000000005</v>
      </c>
    </row>
    <row r="18" spans="1:10" s="1" customFormat="1" x14ac:dyDescent="0.25">
      <c r="A18" s="10"/>
      <c r="B18" s="13">
        <v>12</v>
      </c>
      <c r="C18" s="32" t="s">
        <v>24</v>
      </c>
      <c r="D18" s="15">
        <v>400</v>
      </c>
      <c r="E18" s="14" t="s">
        <v>12</v>
      </c>
      <c r="F18" s="14">
        <v>423</v>
      </c>
      <c r="G18" s="14">
        <v>438</v>
      </c>
      <c r="H18" s="14">
        <v>416</v>
      </c>
      <c r="I18" s="9">
        <f t="shared" si="0"/>
        <v>294.56133333333338</v>
      </c>
      <c r="J18" s="9">
        <f t="shared" si="1"/>
        <v>73.640333333333345</v>
      </c>
    </row>
    <row r="19" spans="1:10" s="1" customFormat="1" x14ac:dyDescent="0.25">
      <c r="A19" s="10"/>
      <c r="B19" s="13">
        <v>13</v>
      </c>
      <c r="C19" s="32" t="s">
        <v>25</v>
      </c>
      <c r="D19" s="15">
        <v>100</v>
      </c>
      <c r="E19" s="14" t="s">
        <v>12</v>
      </c>
      <c r="F19" s="14">
        <v>35</v>
      </c>
      <c r="G19" s="14">
        <v>32</v>
      </c>
      <c r="H19" s="14">
        <v>51</v>
      </c>
      <c r="I19" s="9">
        <f t="shared" si="0"/>
        <v>27.218666666666667</v>
      </c>
      <c r="J19" s="9">
        <f t="shared" si="1"/>
        <v>27.218666666666667</v>
      </c>
    </row>
    <row r="20" spans="1:10" s="5" customFormat="1" x14ac:dyDescent="0.25">
      <c r="A20" s="11"/>
      <c r="B20" s="13">
        <v>14</v>
      </c>
      <c r="C20" s="32" t="s">
        <v>235</v>
      </c>
      <c r="D20" s="15">
        <v>100</v>
      </c>
      <c r="E20" s="14" t="s">
        <v>12</v>
      </c>
      <c r="F20" s="14">
        <v>73</v>
      </c>
      <c r="G20" s="14">
        <v>90</v>
      </c>
      <c r="H20" s="14">
        <v>84</v>
      </c>
      <c r="I20" s="9">
        <f t="shared" si="0"/>
        <v>56.974666666666657</v>
      </c>
      <c r="J20" s="9">
        <f t="shared" si="1"/>
        <v>56.974666666666664</v>
      </c>
    </row>
    <row r="21" spans="1:10" s="1" customFormat="1" x14ac:dyDescent="0.25">
      <c r="A21" s="10"/>
      <c r="B21" s="13">
        <v>15</v>
      </c>
      <c r="C21" s="32" t="s">
        <v>26</v>
      </c>
      <c r="D21" s="15">
        <v>160</v>
      </c>
      <c r="E21" s="14" t="s">
        <v>18</v>
      </c>
      <c r="F21" s="14">
        <v>125</v>
      </c>
      <c r="G21" s="14">
        <v>101</v>
      </c>
      <c r="H21" s="14">
        <v>132</v>
      </c>
      <c r="I21" s="9">
        <f t="shared" si="0"/>
        <v>82.578666666666663</v>
      </c>
      <c r="J21" s="9">
        <f t="shared" si="1"/>
        <v>51.611666666666665</v>
      </c>
    </row>
    <row r="22" spans="1:10" s="1" customFormat="1" x14ac:dyDescent="0.25">
      <c r="A22" s="10"/>
      <c r="B22" s="13">
        <v>16</v>
      </c>
      <c r="C22" s="32" t="s">
        <v>275</v>
      </c>
      <c r="D22" s="15">
        <v>250</v>
      </c>
      <c r="E22" s="14" t="s">
        <v>18</v>
      </c>
      <c r="F22" s="14">
        <v>108</v>
      </c>
      <c r="G22" s="14">
        <v>125</v>
      </c>
      <c r="H22" s="14">
        <v>103</v>
      </c>
      <c r="I22" s="9">
        <f t="shared" si="0"/>
        <v>77.504000000000005</v>
      </c>
      <c r="J22" s="9">
        <f t="shared" si="1"/>
        <v>31.0016</v>
      </c>
    </row>
    <row r="23" spans="1:10" s="1" customFormat="1" x14ac:dyDescent="0.25">
      <c r="B23" s="13">
        <v>17</v>
      </c>
      <c r="C23" s="32" t="s">
        <v>276</v>
      </c>
      <c r="D23" s="15">
        <v>63</v>
      </c>
      <c r="E23" s="14"/>
      <c r="F23" s="14">
        <v>105</v>
      </c>
      <c r="G23" s="14">
        <v>80</v>
      </c>
      <c r="H23" s="14">
        <v>67</v>
      </c>
      <c r="I23" s="9">
        <f t="shared" si="0"/>
        <v>58.128</v>
      </c>
      <c r="J23" s="9">
        <f t="shared" si="1"/>
        <v>92.266666666666666</v>
      </c>
    </row>
    <row r="24" spans="1:10" s="1" customFormat="1" x14ac:dyDescent="0.25">
      <c r="B24" s="13">
        <v>18</v>
      </c>
      <c r="C24" s="32" t="s">
        <v>27</v>
      </c>
      <c r="D24" s="15">
        <v>250</v>
      </c>
      <c r="E24" s="14" t="s">
        <v>28</v>
      </c>
      <c r="F24" s="14">
        <v>54</v>
      </c>
      <c r="G24" s="14">
        <v>27</v>
      </c>
      <c r="H24" s="14">
        <v>86</v>
      </c>
      <c r="I24" s="9">
        <f t="shared" si="0"/>
        <v>38.521333333333331</v>
      </c>
      <c r="J24" s="9">
        <f t="shared" si="1"/>
        <v>15.408533333333333</v>
      </c>
    </row>
    <row r="25" spans="1:10" s="1" customFormat="1" x14ac:dyDescent="0.25">
      <c r="B25" s="13">
        <v>19</v>
      </c>
      <c r="C25" s="32" t="s">
        <v>236</v>
      </c>
      <c r="D25" s="15">
        <v>250</v>
      </c>
      <c r="E25" s="14" t="s">
        <v>28</v>
      </c>
      <c r="F25" s="14">
        <v>233</v>
      </c>
      <c r="G25" s="14">
        <v>201</v>
      </c>
      <c r="H25" s="14">
        <v>204</v>
      </c>
      <c r="I25" s="9">
        <f t="shared" si="0"/>
        <v>147.16533333333334</v>
      </c>
      <c r="J25" s="9">
        <f t="shared" si="1"/>
        <v>58.866133333333337</v>
      </c>
    </row>
    <row r="26" spans="1:10" s="1" customFormat="1" x14ac:dyDescent="0.25">
      <c r="B26" s="13">
        <v>20</v>
      </c>
      <c r="C26" s="32" t="s">
        <v>29</v>
      </c>
      <c r="D26" s="15">
        <v>250</v>
      </c>
      <c r="E26" s="14" t="s">
        <v>30</v>
      </c>
      <c r="F26" s="14">
        <v>209</v>
      </c>
      <c r="G26" s="14">
        <v>208</v>
      </c>
      <c r="H26" s="14">
        <v>227</v>
      </c>
      <c r="I26" s="9">
        <f t="shared" si="0"/>
        <v>148.54933333333335</v>
      </c>
      <c r="J26" s="9">
        <f t="shared" si="1"/>
        <v>59.419733333333333</v>
      </c>
    </row>
    <row r="27" spans="1:10" s="1" customFormat="1" x14ac:dyDescent="0.25">
      <c r="B27" s="13">
        <v>21</v>
      </c>
      <c r="C27" s="32" t="s">
        <v>31</v>
      </c>
      <c r="D27" s="15">
        <v>250</v>
      </c>
      <c r="E27" s="14" t="s">
        <v>32</v>
      </c>
      <c r="F27" s="14">
        <v>360</v>
      </c>
      <c r="G27" s="14">
        <v>298</v>
      </c>
      <c r="H27" s="14">
        <v>308</v>
      </c>
      <c r="I27" s="9">
        <f t="shared" si="0"/>
        <v>222.82400000000001</v>
      </c>
      <c r="J27" s="9">
        <f t="shared" si="1"/>
        <v>89.129600000000011</v>
      </c>
    </row>
    <row r="28" spans="1:10" s="1" customFormat="1" x14ac:dyDescent="0.25">
      <c r="B28" s="13">
        <v>22</v>
      </c>
      <c r="C28" s="32" t="s">
        <v>33</v>
      </c>
      <c r="D28" s="15">
        <v>250</v>
      </c>
      <c r="E28" s="14" t="s">
        <v>34</v>
      </c>
      <c r="F28" s="14">
        <v>259</v>
      </c>
      <c r="G28" s="14">
        <v>240</v>
      </c>
      <c r="H28" s="14">
        <v>237</v>
      </c>
      <c r="I28" s="9">
        <f t="shared" si="0"/>
        <v>169.77066666666667</v>
      </c>
      <c r="J28" s="9">
        <f t="shared" si="1"/>
        <v>67.908266666666677</v>
      </c>
    </row>
    <row r="29" spans="1:10" s="1" customFormat="1" x14ac:dyDescent="0.25">
      <c r="B29" s="13">
        <v>23</v>
      </c>
      <c r="C29" s="32" t="s">
        <v>35</v>
      </c>
      <c r="D29" s="15">
        <v>250</v>
      </c>
      <c r="E29" s="14" t="s">
        <v>36</v>
      </c>
      <c r="F29" s="14">
        <v>183</v>
      </c>
      <c r="G29" s="14">
        <v>180</v>
      </c>
      <c r="H29" s="14">
        <v>194</v>
      </c>
      <c r="I29" s="9">
        <f t="shared" si="0"/>
        <v>128.48133333333334</v>
      </c>
      <c r="J29" s="9">
        <f t="shared" si="1"/>
        <v>51.392533333333333</v>
      </c>
    </row>
    <row r="30" spans="1:10" s="1" customFormat="1" x14ac:dyDescent="0.25">
      <c r="B30" s="13">
        <v>24</v>
      </c>
      <c r="C30" s="32" t="s">
        <v>37</v>
      </c>
      <c r="D30" s="15">
        <v>250</v>
      </c>
      <c r="E30" s="14" t="s">
        <v>38</v>
      </c>
      <c r="F30" s="14">
        <v>239</v>
      </c>
      <c r="G30" s="14">
        <v>234</v>
      </c>
      <c r="H30" s="14">
        <v>236</v>
      </c>
      <c r="I30" s="9">
        <f t="shared" si="0"/>
        <v>163.54266666666669</v>
      </c>
      <c r="J30" s="9">
        <f t="shared" si="1"/>
        <v>65.417066666666685</v>
      </c>
    </row>
    <row r="31" spans="1:10" s="1" customFormat="1" ht="19.5" customHeight="1" x14ac:dyDescent="0.25">
      <c r="B31" s="13">
        <v>25</v>
      </c>
      <c r="C31" s="32" t="s">
        <v>39</v>
      </c>
      <c r="D31" s="15">
        <v>100</v>
      </c>
      <c r="E31" s="14" t="s">
        <v>38</v>
      </c>
      <c r="F31" s="14">
        <v>103</v>
      </c>
      <c r="G31" s="14">
        <v>124</v>
      </c>
      <c r="H31" s="14">
        <v>136</v>
      </c>
      <c r="I31" s="9">
        <f t="shared" si="0"/>
        <v>83.732000000000014</v>
      </c>
      <c r="J31" s="9">
        <f t="shared" si="1"/>
        <v>83.732000000000014</v>
      </c>
    </row>
    <row r="32" spans="1:10" s="1" customFormat="1" x14ac:dyDescent="0.25">
      <c r="B32" s="13">
        <v>26</v>
      </c>
      <c r="C32" s="32" t="s">
        <v>40</v>
      </c>
      <c r="D32" s="15">
        <v>160</v>
      </c>
      <c r="E32" s="14" t="s">
        <v>38</v>
      </c>
      <c r="F32" s="14">
        <v>98</v>
      </c>
      <c r="G32" s="14">
        <v>114</v>
      </c>
      <c r="H32" s="14">
        <v>89</v>
      </c>
      <c r="I32" s="9">
        <f t="shared" si="0"/>
        <v>69.430666666666667</v>
      </c>
      <c r="J32" s="9">
        <f t="shared" si="1"/>
        <v>43.394166666666663</v>
      </c>
    </row>
    <row r="33" spans="2:10" s="1" customFormat="1" x14ac:dyDescent="0.25">
      <c r="B33" s="13">
        <v>27</v>
      </c>
      <c r="C33" s="32" t="s">
        <v>41</v>
      </c>
      <c r="D33" s="15">
        <v>160</v>
      </c>
      <c r="E33" s="14" t="s">
        <v>42</v>
      </c>
      <c r="F33" s="14">
        <v>2</v>
      </c>
      <c r="G33" s="14">
        <v>2</v>
      </c>
      <c r="H33" s="14">
        <v>2</v>
      </c>
      <c r="I33" s="9">
        <f t="shared" si="0"/>
        <v>1.3840000000000001</v>
      </c>
      <c r="J33" s="9">
        <f t="shared" si="1"/>
        <v>0.8650000000000001</v>
      </c>
    </row>
    <row r="34" spans="2:10" x14ac:dyDescent="0.25">
      <c r="B34" s="13">
        <v>28</v>
      </c>
      <c r="C34" s="32" t="s">
        <v>43</v>
      </c>
      <c r="D34" s="15">
        <v>160</v>
      </c>
      <c r="E34" s="14" t="s">
        <v>42</v>
      </c>
      <c r="F34" s="14">
        <v>105</v>
      </c>
      <c r="G34" s="14">
        <v>104</v>
      </c>
      <c r="H34" s="14">
        <v>109</v>
      </c>
      <c r="I34" s="9">
        <f t="shared" si="0"/>
        <v>73.352000000000004</v>
      </c>
      <c r="J34" s="9">
        <f t="shared" si="1"/>
        <v>45.844999999999999</v>
      </c>
    </row>
    <row r="35" spans="2:10" x14ac:dyDescent="0.25">
      <c r="B35" s="13">
        <v>29</v>
      </c>
      <c r="C35" s="32" t="s">
        <v>44</v>
      </c>
      <c r="D35" s="15">
        <v>630</v>
      </c>
      <c r="E35" s="14" t="s">
        <v>45</v>
      </c>
      <c r="F35" s="14">
        <v>608</v>
      </c>
      <c r="G35" s="14">
        <v>652</v>
      </c>
      <c r="H35" s="14">
        <v>675</v>
      </c>
      <c r="I35" s="9">
        <f t="shared" si="0"/>
        <v>446.34</v>
      </c>
      <c r="J35" s="9">
        <f t="shared" si="1"/>
        <v>70.847619047619048</v>
      </c>
    </row>
    <row r="36" spans="2:10" s="1" customFormat="1" x14ac:dyDescent="0.25">
      <c r="B36" s="13">
        <v>30</v>
      </c>
      <c r="C36" s="32" t="s">
        <v>46</v>
      </c>
      <c r="D36" s="15">
        <v>160</v>
      </c>
      <c r="E36" s="14" t="s">
        <v>28</v>
      </c>
      <c r="F36" s="14">
        <v>156</v>
      </c>
      <c r="G36" s="14">
        <v>170</v>
      </c>
      <c r="H36" s="14">
        <v>153</v>
      </c>
      <c r="I36" s="9">
        <f t="shared" si="0"/>
        <v>110.48933333333333</v>
      </c>
      <c r="J36" s="9">
        <f t="shared" si="1"/>
        <v>69.055833333333339</v>
      </c>
    </row>
    <row r="37" spans="2:10" s="1" customFormat="1" x14ac:dyDescent="0.25">
      <c r="B37" s="13">
        <v>31</v>
      </c>
      <c r="C37" s="32" t="s">
        <v>47</v>
      </c>
      <c r="D37" s="15">
        <v>250</v>
      </c>
      <c r="E37" s="14" t="s">
        <v>48</v>
      </c>
      <c r="F37" s="14">
        <v>135</v>
      </c>
      <c r="G37" s="14">
        <v>115</v>
      </c>
      <c r="H37" s="14">
        <v>116</v>
      </c>
      <c r="I37" s="9">
        <f t="shared" si="0"/>
        <v>84.424000000000007</v>
      </c>
      <c r="J37" s="9">
        <f t="shared" si="1"/>
        <v>33.769600000000004</v>
      </c>
    </row>
    <row r="38" spans="2:10" s="1" customFormat="1" x14ac:dyDescent="0.25">
      <c r="B38" s="13">
        <v>32</v>
      </c>
      <c r="C38" s="32" t="s">
        <v>49</v>
      </c>
      <c r="D38" s="15">
        <v>400</v>
      </c>
      <c r="E38" s="14" t="s">
        <v>28</v>
      </c>
      <c r="F38" s="14">
        <v>222</v>
      </c>
      <c r="G38" s="14">
        <v>218</v>
      </c>
      <c r="H38" s="14">
        <v>199</v>
      </c>
      <c r="I38" s="9">
        <f t="shared" si="0"/>
        <v>147.39600000000002</v>
      </c>
      <c r="J38" s="9">
        <f t="shared" si="1"/>
        <v>36.849000000000004</v>
      </c>
    </row>
    <row r="39" spans="2:10" x14ac:dyDescent="0.25">
      <c r="B39" s="13">
        <v>33</v>
      </c>
      <c r="C39" s="32" t="s">
        <v>50</v>
      </c>
      <c r="D39" s="15">
        <v>160</v>
      </c>
      <c r="E39" s="14" t="s">
        <v>38</v>
      </c>
      <c r="F39" s="14">
        <v>110</v>
      </c>
      <c r="G39" s="14">
        <v>73</v>
      </c>
      <c r="H39" s="14">
        <v>85</v>
      </c>
      <c r="I39" s="9">
        <f t="shared" si="0"/>
        <v>61.818666666666665</v>
      </c>
      <c r="J39" s="9">
        <f t="shared" si="1"/>
        <v>38.636666666666663</v>
      </c>
    </row>
    <row r="40" spans="2:10" x14ac:dyDescent="0.25">
      <c r="B40" s="13">
        <v>34</v>
      </c>
      <c r="C40" s="32" t="s">
        <v>51</v>
      </c>
      <c r="D40" s="15">
        <v>100</v>
      </c>
      <c r="E40" s="14" t="s">
        <v>52</v>
      </c>
      <c r="F40" s="14">
        <v>175</v>
      </c>
      <c r="G40" s="14">
        <v>150</v>
      </c>
      <c r="H40" s="14">
        <v>141</v>
      </c>
      <c r="I40" s="9">
        <f t="shared" si="0"/>
        <v>107.49066666666668</v>
      </c>
      <c r="J40" s="9">
        <f t="shared" si="1"/>
        <v>107.49066666666668</v>
      </c>
    </row>
    <row r="41" spans="2:10" x14ac:dyDescent="0.25">
      <c r="B41" s="13">
        <v>35</v>
      </c>
      <c r="C41" s="32" t="s">
        <v>53</v>
      </c>
      <c r="D41" s="15">
        <v>400</v>
      </c>
      <c r="E41" s="14" t="s">
        <v>18</v>
      </c>
      <c r="F41" s="14">
        <v>321</v>
      </c>
      <c r="G41" s="14">
        <v>327</v>
      </c>
      <c r="H41" s="14">
        <v>242</v>
      </c>
      <c r="I41" s="9">
        <f t="shared" si="0"/>
        <v>205.29333333333335</v>
      </c>
      <c r="J41" s="9">
        <f t="shared" si="1"/>
        <v>51.323333333333345</v>
      </c>
    </row>
    <row r="42" spans="2:10" x14ac:dyDescent="0.25">
      <c r="B42" s="13">
        <v>36</v>
      </c>
      <c r="C42" s="32" t="s">
        <v>54</v>
      </c>
      <c r="D42" s="15">
        <v>250</v>
      </c>
      <c r="E42" s="14" t="s">
        <v>38</v>
      </c>
      <c r="F42" s="14">
        <v>421</v>
      </c>
      <c r="G42" s="14">
        <v>422</v>
      </c>
      <c r="H42" s="14">
        <v>403</v>
      </c>
      <c r="I42" s="9">
        <f t="shared" si="0"/>
        <v>287.41066666666666</v>
      </c>
      <c r="J42" s="9">
        <f t="shared" si="1"/>
        <v>114.96426666666666</v>
      </c>
    </row>
    <row r="43" spans="2:10" x14ac:dyDescent="0.25">
      <c r="B43" s="13">
        <v>37</v>
      </c>
      <c r="C43" s="32" t="s">
        <v>55</v>
      </c>
      <c r="D43" s="17">
        <v>250</v>
      </c>
      <c r="E43" s="8" t="s">
        <v>38</v>
      </c>
      <c r="F43" s="14">
        <v>120</v>
      </c>
      <c r="G43" s="14">
        <v>111</v>
      </c>
      <c r="H43" s="14">
        <v>123</v>
      </c>
      <c r="I43" s="9">
        <f t="shared" si="0"/>
        <v>81.656000000000006</v>
      </c>
      <c r="J43" s="9">
        <f t="shared" si="1"/>
        <v>32.662400000000005</v>
      </c>
    </row>
    <row r="44" spans="2:10" x14ac:dyDescent="0.25">
      <c r="B44" s="13">
        <v>38</v>
      </c>
      <c r="C44" s="32" t="s">
        <v>277</v>
      </c>
      <c r="D44" s="14">
        <v>250</v>
      </c>
      <c r="E44" s="14" t="s">
        <v>28</v>
      </c>
      <c r="F44" s="14">
        <v>160</v>
      </c>
      <c r="G44" s="14">
        <v>127</v>
      </c>
      <c r="H44" s="14">
        <v>189</v>
      </c>
      <c r="I44" s="9">
        <f>(F44+G44+H44)/3*0.4*1.73</f>
        <v>109.79733333333334</v>
      </c>
      <c r="J44" s="9">
        <f>(I44/D44)*100</f>
        <v>43.918933333333335</v>
      </c>
    </row>
    <row r="45" spans="2:10" x14ac:dyDescent="0.25">
      <c r="B45" s="13">
        <v>39</v>
      </c>
      <c r="C45" s="32" t="s">
        <v>278</v>
      </c>
      <c r="D45" s="14">
        <v>250</v>
      </c>
      <c r="E45" s="14" t="s">
        <v>28</v>
      </c>
      <c r="F45" s="14">
        <v>144</v>
      </c>
      <c r="G45" s="14">
        <v>158</v>
      </c>
      <c r="H45" s="14">
        <v>130</v>
      </c>
      <c r="I45" s="9">
        <f>(F45+G45+H45)/3*0.4*1.73</f>
        <v>99.647999999999996</v>
      </c>
      <c r="J45" s="9">
        <f>(I45/D45)*100</f>
        <v>39.859200000000001</v>
      </c>
    </row>
    <row r="46" spans="2:10" x14ac:dyDescent="0.25">
      <c r="B46" s="13">
        <v>40</v>
      </c>
      <c r="C46" s="32" t="s">
        <v>56</v>
      </c>
      <c r="D46" s="15">
        <v>630</v>
      </c>
      <c r="E46" s="15" t="s">
        <v>57</v>
      </c>
      <c r="F46" s="14">
        <v>766</v>
      </c>
      <c r="G46" s="14">
        <v>753</v>
      </c>
      <c r="H46" s="14">
        <v>786</v>
      </c>
      <c r="I46" s="9">
        <f t="shared" si="0"/>
        <v>531.68666666666672</v>
      </c>
      <c r="J46" s="9">
        <f t="shared" si="1"/>
        <v>84.394708994709006</v>
      </c>
    </row>
    <row r="47" spans="2:10" ht="17.25" customHeight="1" x14ac:dyDescent="0.25">
      <c r="B47" s="13">
        <v>41</v>
      </c>
      <c r="C47" s="32" t="s">
        <v>58</v>
      </c>
      <c r="D47" s="15">
        <v>400</v>
      </c>
      <c r="E47" s="15" t="s">
        <v>59</v>
      </c>
      <c r="F47" s="14">
        <v>311</v>
      </c>
      <c r="G47" s="14">
        <v>312</v>
      </c>
      <c r="H47" s="14">
        <v>313</v>
      </c>
      <c r="I47" s="9">
        <f t="shared" si="0"/>
        <v>215.90400000000002</v>
      </c>
      <c r="J47" s="9">
        <f t="shared" si="1"/>
        <v>53.975999999999999</v>
      </c>
    </row>
    <row r="48" spans="2:10" x14ac:dyDescent="0.25">
      <c r="B48" s="13">
        <v>42</v>
      </c>
      <c r="C48" s="32" t="s">
        <v>60</v>
      </c>
      <c r="D48" s="15">
        <v>250</v>
      </c>
      <c r="E48" s="14" t="s">
        <v>61</v>
      </c>
      <c r="F48" s="14">
        <v>0</v>
      </c>
      <c r="G48" s="14">
        <v>0</v>
      </c>
      <c r="H48" s="14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3">
        <v>43</v>
      </c>
      <c r="C49" s="32" t="s">
        <v>62</v>
      </c>
      <c r="D49" s="15">
        <v>160</v>
      </c>
      <c r="E49" s="15" t="s">
        <v>63</v>
      </c>
      <c r="F49" s="14">
        <v>57</v>
      </c>
      <c r="G49" s="14">
        <v>80</v>
      </c>
      <c r="H49" s="14">
        <v>80</v>
      </c>
      <c r="I49" s="9">
        <f t="shared" si="0"/>
        <v>50.05466666666667</v>
      </c>
      <c r="J49" s="9">
        <f t="shared" si="1"/>
        <v>31.284166666666668</v>
      </c>
    </row>
    <row r="50" spans="2:10" x14ac:dyDescent="0.25">
      <c r="B50" s="13">
        <v>44</v>
      </c>
      <c r="C50" s="32" t="s">
        <v>237</v>
      </c>
      <c r="D50" s="15">
        <v>250</v>
      </c>
      <c r="E50" s="15" t="s">
        <v>238</v>
      </c>
      <c r="F50" s="14">
        <v>229</v>
      </c>
      <c r="G50" s="14">
        <v>223</v>
      </c>
      <c r="H50" s="14">
        <v>206</v>
      </c>
      <c r="I50" s="9">
        <f t="shared" si="0"/>
        <v>151.77866666666668</v>
      </c>
      <c r="J50" s="9">
        <f t="shared" si="1"/>
        <v>60.711466666666666</v>
      </c>
    </row>
    <row r="51" spans="2:10" x14ac:dyDescent="0.25">
      <c r="B51" s="13">
        <v>45</v>
      </c>
      <c r="C51" s="32" t="s">
        <v>239</v>
      </c>
      <c r="D51" s="15">
        <v>400</v>
      </c>
      <c r="E51" s="15" t="s">
        <v>240</v>
      </c>
      <c r="F51" s="14">
        <v>378</v>
      </c>
      <c r="G51" s="14">
        <v>386</v>
      </c>
      <c r="H51" s="14">
        <v>391</v>
      </c>
      <c r="I51" s="9">
        <f t="shared" si="0"/>
        <v>266.42</v>
      </c>
      <c r="J51" s="9">
        <f t="shared" si="1"/>
        <v>66.605000000000004</v>
      </c>
    </row>
    <row r="52" spans="2:10" x14ac:dyDescent="0.25">
      <c r="B52" s="13">
        <v>46</v>
      </c>
      <c r="C52" s="32" t="s">
        <v>64</v>
      </c>
      <c r="D52" s="15">
        <v>250</v>
      </c>
      <c r="E52" s="14" t="s">
        <v>65</v>
      </c>
      <c r="F52" s="14">
        <v>197</v>
      </c>
      <c r="G52" s="14">
        <v>211</v>
      </c>
      <c r="H52" s="14">
        <v>227</v>
      </c>
      <c r="I52" s="9">
        <f t="shared" si="0"/>
        <v>146.47333333333333</v>
      </c>
      <c r="J52" s="9">
        <f t="shared" si="1"/>
        <v>58.589333333333329</v>
      </c>
    </row>
    <row r="53" spans="2:10" x14ac:dyDescent="0.25">
      <c r="B53" s="13">
        <v>47</v>
      </c>
      <c r="C53" s="32" t="s">
        <v>66</v>
      </c>
      <c r="D53" s="15">
        <v>250</v>
      </c>
      <c r="E53" s="14"/>
      <c r="F53" s="14">
        <v>279</v>
      </c>
      <c r="G53" s="14">
        <v>254</v>
      </c>
      <c r="H53" s="14">
        <v>280</v>
      </c>
      <c r="I53" s="9">
        <f t="shared" si="0"/>
        <v>187.53200000000001</v>
      </c>
      <c r="J53" s="9">
        <f t="shared" si="1"/>
        <v>75.012799999999999</v>
      </c>
    </row>
    <row r="54" spans="2:10" x14ac:dyDescent="0.25">
      <c r="B54" s="13">
        <v>48</v>
      </c>
      <c r="C54" s="32" t="s">
        <v>67</v>
      </c>
      <c r="D54" s="15">
        <v>250</v>
      </c>
      <c r="E54" s="14"/>
      <c r="F54" s="14">
        <v>31</v>
      </c>
      <c r="G54" s="14">
        <v>25</v>
      </c>
      <c r="H54" s="14">
        <v>47</v>
      </c>
      <c r="I54" s="9">
        <f t="shared" si="0"/>
        <v>23.758666666666667</v>
      </c>
      <c r="J54" s="9">
        <f t="shared" si="1"/>
        <v>9.5034666666666663</v>
      </c>
    </row>
    <row r="55" spans="2:10" x14ac:dyDescent="0.25">
      <c r="B55" s="13">
        <v>49</v>
      </c>
      <c r="C55" s="32" t="s">
        <v>68</v>
      </c>
      <c r="D55" s="15">
        <v>630</v>
      </c>
      <c r="E55" s="14"/>
      <c r="F55" s="14">
        <v>691</v>
      </c>
      <c r="G55" s="14">
        <v>745</v>
      </c>
      <c r="H55" s="14">
        <v>658</v>
      </c>
      <c r="I55" s="9">
        <f t="shared" si="0"/>
        <v>483.01599999999996</v>
      </c>
      <c r="J55" s="9">
        <f t="shared" si="1"/>
        <v>76.669206349206348</v>
      </c>
    </row>
    <row r="56" spans="2:10" x14ac:dyDescent="0.25">
      <c r="B56" s="13">
        <v>50</v>
      </c>
      <c r="C56" s="32" t="s">
        <v>69</v>
      </c>
      <c r="D56" s="15">
        <v>250</v>
      </c>
      <c r="E56" s="14"/>
      <c r="F56" s="14">
        <v>245</v>
      </c>
      <c r="G56" s="14">
        <v>204</v>
      </c>
      <c r="H56" s="14">
        <v>183</v>
      </c>
      <c r="I56" s="9">
        <f t="shared" si="0"/>
        <v>145.78133333333332</v>
      </c>
      <c r="J56" s="9">
        <f t="shared" si="1"/>
        <v>58.312533333333327</v>
      </c>
    </row>
    <row r="57" spans="2:10" x14ac:dyDescent="0.25">
      <c r="B57" s="13">
        <v>51</v>
      </c>
      <c r="C57" s="32" t="s">
        <v>70</v>
      </c>
      <c r="D57" s="15">
        <v>400</v>
      </c>
      <c r="E57" s="14"/>
      <c r="F57" s="14">
        <v>455</v>
      </c>
      <c r="G57" s="14">
        <v>518</v>
      </c>
      <c r="H57" s="14">
        <v>462</v>
      </c>
      <c r="I57" s="9">
        <f t="shared" si="0"/>
        <v>331.00666666666666</v>
      </c>
      <c r="J57" s="9">
        <f t="shared" si="1"/>
        <v>82.751666666666665</v>
      </c>
    </row>
    <row r="58" spans="2:10" x14ac:dyDescent="0.25">
      <c r="B58" s="13">
        <v>52</v>
      </c>
      <c r="C58" s="32" t="s">
        <v>71</v>
      </c>
      <c r="D58" s="15">
        <v>400</v>
      </c>
      <c r="E58" s="14" t="s">
        <v>28</v>
      </c>
      <c r="F58" s="14">
        <v>466</v>
      </c>
      <c r="G58" s="14">
        <v>435</v>
      </c>
      <c r="H58" s="14">
        <v>437</v>
      </c>
      <c r="I58" s="9">
        <f t="shared" si="0"/>
        <v>308.63200000000001</v>
      </c>
      <c r="J58" s="9">
        <f t="shared" si="1"/>
        <v>77.158000000000001</v>
      </c>
    </row>
    <row r="59" spans="2:10" x14ac:dyDescent="0.25">
      <c r="B59" s="13">
        <v>53</v>
      </c>
      <c r="C59" s="32" t="s">
        <v>72</v>
      </c>
      <c r="D59" s="15">
        <v>250</v>
      </c>
      <c r="E59" s="14" t="s">
        <v>28</v>
      </c>
      <c r="F59" s="14">
        <v>351</v>
      </c>
      <c r="G59" s="14">
        <v>340</v>
      </c>
      <c r="H59" s="14">
        <v>337</v>
      </c>
      <c r="I59" s="9">
        <f t="shared" si="0"/>
        <v>237.12533333333337</v>
      </c>
      <c r="J59" s="9">
        <f t="shared" si="1"/>
        <v>94.850133333333346</v>
      </c>
    </row>
    <row r="60" spans="2:10" x14ac:dyDescent="0.25">
      <c r="B60" s="13">
        <v>54</v>
      </c>
      <c r="C60" s="32" t="s">
        <v>73</v>
      </c>
      <c r="D60" s="15">
        <v>400</v>
      </c>
      <c r="E60" s="14" t="s">
        <v>28</v>
      </c>
      <c r="F60" s="14">
        <v>191</v>
      </c>
      <c r="G60" s="14">
        <v>158</v>
      </c>
      <c r="H60" s="14">
        <v>175</v>
      </c>
      <c r="I60" s="9">
        <f t="shared" si="0"/>
        <v>120.86933333333332</v>
      </c>
      <c r="J60" s="9">
        <f t="shared" si="1"/>
        <v>30.217333333333329</v>
      </c>
    </row>
    <row r="61" spans="2:10" x14ac:dyDescent="0.25">
      <c r="B61" s="13">
        <v>55</v>
      </c>
      <c r="C61" s="32" t="s">
        <v>74</v>
      </c>
      <c r="D61" s="15">
        <v>160</v>
      </c>
      <c r="E61" s="14"/>
      <c r="F61" s="14">
        <v>73</v>
      </c>
      <c r="G61" s="14">
        <v>75</v>
      </c>
      <c r="H61" s="14">
        <v>76</v>
      </c>
      <c r="I61" s="9">
        <f t="shared" si="0"/>
        <v>51.669333333333341</v>
      </c>
      <c r="J61" s="9">
        <f t="shared" si="1"/>
        <v>32.293333333333344</v>
      </c>
    </row>
    <row r="62" spans="2:10" x14ac:dyDescent="0.25">
      <c r="B62" s="13">
        <v>56</v>
      </c>
      <c r="C62" s="32" t="s">
        <v>75</v>
      </c>
      <c r="D62" s="15">
        <v>250</v>
      </c>
      <c r="E62" s="14"/>
      <c r="F62" s="14">
        <v>337</v>
      </c>
      <c r="G62" s="14">
        <v>333</v>
      </c>
      <c r="H62" s="14">
        <v>318</v>
      </c>
      <c r="I62" s="9">
        <f t="shared" si="0"/>
        <v>227.89866666666663</v>
      </c>
      <c r="J62" s="9">
        <f t="shared" si="1"/>
        <v>91.15946666666666</v>
      </c>
    </row>
    <row r="63" spans="2:10" x14ac:dyDescent="0.25">
      <c r="B63" s="13">
        <v>57</v>
      </c>
      <c r="C63" s="32" t="s">
        <v>76</v>
      </c>
      <c r="D63" s="15">
        <v>400</v>
      </c>
      <c r="E63" s="14"/>
      <c r="F63" s="14">
        <v>310</v>
      </c>
      <c r="G63" s="14">
        <v>294</v>
      </c>
      <c r="H63" s="14">
        <v>327</v>
      </c>
      <c r="I63" s="9">
        <f t="shared" si="0"/>
        <v>214.75066666666666</v>
      </c>
      <c r="J63" s="9">
        <f t="shared" si="1"/>
        <v>53.687666666666665</v>
      </c>
    </row>
    <row r="64" spans="2:10" x14ac:dyDescent="0.25">
      <c r="B64" s="13">
        <v>58</v>
      </c>
      <c r="C64" s="32" t="s">
        <v>77</v>
      </c>
      <c r="D64" s="15">
        <v>630</v>
      </c>
      <c r="E64" s="14"/>
      <c r="F64" s="14">
        <v>568</v>
      </c>
      <c r="G64" s="14">
        <v>621</v>
      </c>
      <c r="H64" s="14">
        <v>502</v>
      </c>
      <c r="I64" s="9">
        <f t="shared" si="0"/>
        <v>390.05733333333336</v>
      </c>
      <c r="J64" s="9">
        <f t="shared" si="1"/>
        <v>61.913862433862441</v>
      </c>
    </row>
    <row r="65" spans="2:10" x14ac:dyDescent="0.25">
      <c r="B65" s="13">
        <v>59</v>
      </c>
      <c r="C65" s="32" t="s">
        <v>78</v>
      </c>
      <c r="D65" s="15">
        <v>160</v>
      </c>
      <c r="E65" s="14"/>
      <c r="F65" s="14">
        <v>91</v>
      </c>
      <c r="G65" s="14">
        <v>100</v>
      </c>
      <c r="H65" s="14">
        <v>101</v>
      </c>
      <c r="I65" s="9">
        <f t="shared" si="0"/>
        <v>67.354666666666674</v>
      </c>
      <c r="J65" s="9">
        <f t="shared" si="1"/>
        <v>42.096666666666671</v>
      </c>
    </row>
    <row r="66" spans="2:10" x14ac:dyDescent="0.25">
      <c r="B66" s="13">
        <v>60</v>
      </c>
      <c r="C66" s="32" t="s">
        <v>241</v>
      </c>
      <c r="D66" s="15">
        <v>250</v>
      </c>
      <c r="E66" s="14" t="s">
        <v>12</v>
      </c>
      <c r="F66" s="14">
        <v>0</v>
      </c>
      <c r="G66" s="14">
        <v>0</v>
      </c>
      <c r="H66" s="14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3">
        <v>61</v>
      </c>
      <c r="C67" s="32" t="s">
        <v>242</v>
      </c>
      <c r="D67" s="15">
        <v>160</v>
      </c>
      <c r="E67" s="14"/>
      <c r="F67" s="14">
        <v>114</v>
      </c>
      <c r="G67" s="14">
        <v>108</v>
      </c>
      <c r="H67" s="14">
        <v>85</v>
      </c>
      <c r="I67" s="9">
        <f t="shared" si="0"/>
        <v>70.814666666666668</v>
      </c>
      <c r="J67" s="9">
        <f t="shared" si="1"/>
        <v>44.259166666666665</v>
      </c>
    </row>
    <row r="68" spans="2:10" x14ac:dyDescent="0.25">
      <c r="B68" s="13">
        <v>62</v>
      </c>
      <c r="C68" s="32" t="s">
        <v>79</v>
      </c>
      <c r="D68" s="15">
        <v>250</v>
      </c>
      <c r="E68" s="14"/>
      <c r="F68" s="14">
        <v>49</v>
      </c>
      <c r="G68" s="14">
        <v>43</v>
      </c>
      <c r="H68" s="14">
        <v>24</v>
      </c>
      <c r="I68" s="9">
        <f t="shared" si="0"/>
        <v>26.757333333333332</v>
      </c>
      <c r="J68" s="9">
        <f t="shared" si="1"/>
        <v>10.702933333333332</v>
      </c>
    </row>
    <row r="69" spans="2:10" x14ac:dyDescent="0.25">
      <c r="B69" s="13">
        <v>63</v>
      </c>
      <c r="C69" s="32" t="s">
        <v>80</v>
      </c>
      <c r="D69" s="15">
        <v>400</v>
      </c>
      <c r="E69" s="14"/>
      <c r="F69" s="14">
        <v>195</v>
      </c>
      <c r="G69" s="14">
        <v>162</v>
      </c>
      <c r="H69" s="14">
        <v>128</v>
      </c>
      <c r="I69" s="9">
        <f t="shared" si="0"/>
        <v>111.87333333333333</v>
      </c>
      <c r="J69" s="9">
        <f t="shared" si="1"/>
        <v>27.968333333333334</v>
      </c>
    </row>
    <row r="70" spans="2:10" x14ac:dyDescent="0.25">
      <c r="B70" s="13">
        <v>64</v>
      </c>
      <c r="C70" s="32" t="s">
        <v>81</v>
      </c>
      <c r="D70" s="15">
        <v>100</v>
      </c>
      <c r="E70" s="14"/>
      <c r="F70" s="14">
        <v>89</v>
      </c>
      <c r="G70" s="14">
        <v>109</v>
      </c>
      <c r="H70" s="14">
        <v>121</v>
      </c>
      <c r="I70" s="9">
        <f t="shared" si="0"/>
        <v>73.582666666666668</v>
      </c>
      <c r="J70" s="9">
        <f t="shared" si="1"/>
        <v>73.582666666666668</v>
      </c>
    </row>
    <row r="71" spans="2:10" x14ac:dyDescent="0.25">
      <c r="B71" s="13">
        <v>65</v>
      </c>
      <c r="C71" s="32" t="s">
        <v>82</v>
      </c>
      <c r="D71" s="15">
        <v>160</v>
      </c>
      <c r="E71" s="14"/>
      <c r="F71" s="14">
        <v>115</v>
      </c>
      <c r="G71" s="14">
        <v>132</v>
      </c>
      <c r="H71" s="14">
        <v>169</v>
      </c>
      <c r="I71" s="9">
        <f t="shared" ref="I71:I157" si="2">(F71+G71+H71)/3*0.4*1.73</f>
        <v>95.957333333333338</v>
      </c>
      <c r="J71" s="9">
        <f t="shared" ref="J71:J157" si="3">(I71/D71)*100</f>
        <v>59.973333333333336</v>
      </c>
    </row>
    <row r="72" spans="2:10" x14ac:dyDescent="0.25">
      <c r="B72" s="13">
        <v>66</v>
      </c>
      <c r="C72" s="32" t="s">
        <v>83</v>
      </c>
      <c r="D72" s="15">
        <v>250</v>
      </c>
      <c r="E72" s="14"/>
      <c r="F72" s="14">
        <v>256</v>
      </c>
      <c r="G72" s="14">
        <v>174</v>
      </c>
      <c r="H72" s="14">
        <v>258</v>
      </c>
      <c r="I72" s="9">
        <f t="shared" si="2"/>
        <v>158.6986666666667</v>
      </c>
      <c r="J72" s="9">
        <f t="shared" si="3"/>
        <v>63.479466666666681</v>
      </c>
    </row>
    <row r="73" spans="2:10" x14ac:dyDescent="0.25">
      <c r="B73" s="13">
        <v>67</v>
      </c>
      <c r="C73" s="32" t="s">
        <v>84</v>
      </c>
      <c r="D73" s="15">
        <v>63</v>
      </c>
      <c r="E73" s="14" t="s">
        <v>28</v>
      </c>
      <c r="F73" s="14">
        <v>61</v>
      </c>
      <c r="G73" s="14">
        <v>66</v>
      </c>
      <c r="H73" s="14">
        <v>74</v>
      </c>
      <c r="I73" s="9">
        <f t="shared" si="2"/>
        <v>46.363999999999997</v>
      </c>
      <c r="J73" s="9">
        <f t="shared" si="3"/>
        <v>73.593650793650795</v>
      </c>
    </row>
    <row r="74" spans="2:10" x14ac:dyDescent="0.25">
      <c r="B74" s="13">
        <v>68</v>
      </c>
      <c r="C74" s="32" t="s">
        <v>85</v>
      </c>
      <c r="D74" s="15">
        <v>250</v>
      </c>
      <c r="E74" s="14" t="s">
        <v>28</v>
      </c>
      <c r="F74" s="14">
        <v>360</v>
      </c>
      <c r="G74" s="14">
        <v>386</v>
      </c>
      <c r="H74" s="14">
        <v>340</v>
      </c>
      <c r="I74" s="9">
        <f t="shared" si="2"/>
        <v>250.50400000000002</v>
      </c>
      <c r="J74" s="9">
        <f t="shared" si="3"/>
        <v>100.2016</v>
      </c>
    </row>
    <row r="75" spans="2:10" x14ac:dyDescent="0.25">
      <c r="B75" s="13">
        <v>69</v>
      </c>
      <c r="C75" s="32" t="s">
        <v>86</v>
      </c>
      <c r="D75" s="15">
        <v>160</v>
      </c>
      <c r="E75" s="14"/>
      <c r="F75" s="29">
        <v>58</v>
      </c>
      <c r="G75" s="29">
        <v>38</v>
      </c>
      <c r="H75" s="29">
        <v>72</v>
      </c>
      <c r="I75" s="9">
        <f>(F75+G75+H75)/3*0.4*1.73</f>
        <v>38.752000000000002</v>
      </c>
      <c r="J75" s="9">
        <f>(I75/D75)*100</f>
        <v>24.220000000000002</v>
      </c>
    </row>
    <row r="76" spans="2:10" x14ac:dyDescent="0.25">
      <c r="B76" s="13">
        <v>70</v>
      </c>
      <c r="C76" s="32" t="s">
        <v>87</v>
      </c>
      <c r="D76" s="15">
        <v>320</v>
      </c>
      <c r="E76" s="14"/>
      <c r="F76" s="14">
        <v>60</v>
      </c>
      <c r="G76" s="14">
        <v>70</v>
      </c>
      <c r="H76" s="14">
        <v>73</v>
      </c>
      <c r="I76" s="9">
        <f>(F76+G76+H76)/3*0.4*1.73</f>
        <v>46.82533333333334</v>
      </c>
      <c r="J76" s="9">
        <f>(I76/D76)*100</f>
        <v>14.632916666666668</v>
      </c>
    </row>
    <row r="77" spans="2:10" x14ac:dyDescent="0.25">
      <c r="B77" s="13">
        <v>71</v>
      </c>
      <c r="C77" s="32" t="s">
        <v>88</v>
      </c>
      <c r="D77" s="15">
        <v>400</v>
      </c>
      <c r="E77" s="14"/>
      <c r="F77" s="14">
        <v>51</v>
      </c>
      <c r="G77" s="14">
        <v>44</v>
      </c>
      <c r="H77" s="14">
        <v>109</v>
      </c>
      <c r="I77" s="9">
        <f>(F77+G77+H77)/3*0.4*1.73</f>
        <v>47.056000000000004</v>
      </c>
      <c r="J77" s="9">
        <f>(I77/D77)*100</f>
        <v>11.764000000000001</v>
      </c>
    </row>
    <row r="78" spans="2:10" x14ac:dyDescent="0.25">
      <c r="B78" s="13">
        <v>72</v>
      </c>
      <c r="C78" s="32" t="s">
        <v>243</v>
      </c>
      <c r="D78" s="15">
        <v>160</v>
      </c>
      <c r="E78" s="14"/>
      <c r="F78" s="14">
        <v>208</v>
      </c>
      <c r="G78" s="14">
        <v>173</v>
      </c>
      <c r="H78" s="14">
        <v>187</v>
      </c>
      <c r="I78" s="9">
        <f t="shared" ref="I78" si="4">(F78+G78+H78)/3*0.4*1.73</f>
        <v>131.01866666666666</v>
      </c>
      <c r="J78" s="9">
        <f t="shared" ref="J78" si="5">(I78/D78)*100</f>
        <v>81.886666666666656</v>
      </c>
    </row>
    <row r="79" spans="2:10" x14ac:dyDescent="0.25">
      <c r="B79" s="13">
        <v>73</v>
      </c>
      <c r="C79" s="32" t="s">
        <v>244</v>
      </c>
      <c r="D79" s="15">
        <v>250</v>
      </c>
      <c r="E79" s="14"/>
      <c r="F79" s="14">
        <v>7</v>
      </c>
      <c r="G79" s="14">
        <v>5</v>
      </c>
      <c r="H79" s="14">
        <v>8</v>
      </c>
      <c r="I79" s="9">
        <f>(F79+G79+H79)/3*0.4*1.73</f>
        <v>4.6133333333333342</v>
      </c>
      <c r="J79" s="9">
        <f>(I79/D79)*100</f>
        <v>1.8453333333333335</v>
      </c>
    </row>
    <row r="80" spans="2:10" x14ac:dyDescent="0.25">
      <c r="B80" s="13">
        <v>74</v>
      </c>
      <c r="C80" s="32" t="s">
        <v>89</v>
      </c>
      <c r="D80" s="15">
        <v>400</v>
      </c>
      <c r="E80" s="14"/>
      <c r="F80" s="14">
        <v>196</v>
      </c>
      <c r="G80" s="14">
        <v>134</v>
      </c>
      <c r="H80" s="14">
        <v>150</v>
      </c>
      <c r="I80" s="9">
        <f t="shared" si="2"/>
        <v>110.72</v>
      </c>
      <c r="J80" s="9">
        <f t="shared" si="3"/>
        <v>27.68</v>
      </c>
    </row>
    <row r="81" spans="2:10" x14ac:dyDescent="0.25">
      <c r="B81" s="13">
        <v>75</v>
      </c>
      <c r="C81" s="32" t="s">
        <v>90</v>
      </c>
      <c r="D81" s="15">
        <v>160</v>
      </c>
      <c r="E81" s="14"/>
      <c r="F81" s="14">
        <v>180</v>
      </c>
      <c r="G81" s="14">
        <v>162</v>
      </c>
      <c r="H81" s="14">
        <v>197</v>
      </c>
      <c r="I81" s="9">
        <f t="shared" si="2"/>
        <v>124.32933333333332</v>
      </c>
      <c r="J81" s="9">
        <f t="shared" si="3"/>
        <v>77.705833333333331</v>
      </c>
    </row>
    <row r="82" spans="2:10" x14ac:dyDescent="0.25">
      <c r="B82" s="13">
        <v>76</v>
      </c>
      <c r="C82" s="32" t="s">
        <v>91</v>
      </c>
      <c r="D82" s="15">
        <v>250</v>
      </c>
      <c r="E82" s="14"/>
      <c r="F82" s="14">
        <v>199</v>
      </c>
      <c r="G82" s="14">
        <v>206</v>
      </c>
      <c r="H82" s="14">
        <v>219</v>
      </c>
      <c r="I82" s="9">
        <f t="shared" si="2"/>
        <v>143.93600000000001</v>
      </c>
      <c r="J82" s="9">
        <f t="shared" si="3"/>
        <v>57.574400000000004</v>
      </c>
    </row>
    <row r="83" spans="2:10" x14ac:dyDescent="0.25">
      <c r="B83" s="13">
        <v>77</v>
      </c>
      <c r="C83" s="32" t="s">
        <v>92</v>
      </c>
      <c r="D83" s="15">
        <v>250</v>
      </c>
      <c r="E83" s="14"/>
      <c r="F83" s="14">
        <v>120</v>
      </c>
      <c r="G83" s="14">
        <v>98</v>
      </c>
      <c r="H83" s="14">
        <v>108</v>
      </c>
      <c r="I83" s="9">
        <f t="shared" si="2"/>
        <v>75.197333333333333</v>
      </c>
      <c r="J83" s="9">
        <f t="shared" si="3"/>
        <v>30.078933333333335</v>
      </c>
    </row>
    <row r="84" spans="2:10" x14ac:dyDescent="0.25">
      <c r="B84" s="13">
        <v>78</v>
      </c>
      <c r="C84" s="32" t="s">
        <v>93</v>
      </c>
      <c r="D84" s="15">
        <v>40</v>
      </c>
      <c r="E84" s="14" t="s">
        <v>42</v>
      </c>
      <c r="F84" s="14">
        <v>23</v>
      </c>
      <c r="G84" s="14">
        <v>21</v>
      </c>
      <c r="H84" s="14">
        <v>21</v>
      </c>
      <c r="I84" s="9">
        <f t="shared" si="2"/>
        <v>14.993333333333336</v>
      </c>
      <c r="J84" s="9">
        <f t="shared" si="3"/>
        <v>37.483333333333341</v>
      </c>
    </row>
    <row r="85" spans="2:10" x14ac:dyDescent="0.25">
      <c r="B85" s="24">
        <v>79</v>
      </c>
      <c r="C85" s="32" t="s">
        <v>94</v>
      </c>
      <c r="D85" s="15">
        <v>60</v>
      </c>
      <c r="E85" s="23" t="s">
        <v>42</v>
      </c>
      <c r="F85" s="23">
        <v>54</v>
      </c>
      <c r="G85" s="23">
        <v>59</v>
      </c>
      <c r="H85" s="23">
        <v>56</v>
      </c>
      <c r="I85" s="9">
        <f t="shared" ref="I85" si="6">(F85+G85+H85)/3*0.4*1.73</f>
        <v>38.982666666666667</v>
      </c>
      <c r="J85" s="9">
        <f t="shared" ref="J85" si="7">(I85/D85)*100</f>
        <v>64.971111111111114</v>
      </c>
    </row>
    <row r="86" spans="2:10" x14ac:dyDescent="0.25">
      <c r="B86" s="13">
        <v>80</v>
      </c>
      <c r="C86" s="32" t="s">
        <v>289</v>
      </c>
      <c r="D86" s="15">
        <v>250</v>
      </c>
      <c r="E86" s="14" t="s">
        <v>290</v>
      </c>
      <c r="F86" s="14">
        <v>32</v>
      </c>
      <c r="G86" s="14">
        <v>9</v>
      </c>
      <c r="H86" s="14">
        <v>11</v>
      </c>
      <c r="I86" s="9">
        <f t="shared" si="2"/>
        <v>11.994666666666667</v>
      </c>
      <c r="J86" s="9">
        <f t="shared" si="3"/>
        <v>4.7978666666666667</v>
      </c>
    </row>
    <row r="87" spans="2:10" x14ac:dyDescent="0.25">
      <c r="B87" s="13">
        <v>81</v>
      </c>
      <c r="C87" s="32" t="s">
        <v>95</v>
      </c>
      <c r="D87" s="15">
        <v>400</v>
      </c>
      <c r="E87" s="14"/>
      <c r="F87" s="14">
        <v>258</v>
      </c>
      <c r="G87" s="14">
        <v>279</v>
      </c>
      <c r="H87" s="14">
        <v>246</v>
      </c>
      <c r="I87" s="9">
        <f t="shared" si="2"/>
        <v>180.61199999999999</v>
      </c>
      <c r="J87" s="9">
        <f t="shared" si="3"/>
        <v>45.152999999999999</v>
      </c>
    </row>
    <row r="88" spans="2:10" x14ac:dyDescent="0.25">
      <c r="B88" s="13">
        <v>82</v>
      </c>
      <c r="C88" s="32" t="s">
        <v>96</v>
      </c>
      <c r="D88" s="15">
        <v>100</v>
      </c>
      <c r="E88" s="14"/>
      <c r="F88" s="14">
        <v>50</v>
      </c>
      <c r="G88" s="14">
        <v>59</v>
      </c>
      <c r="H88" s="14">
        <v>49</v>
      </c>
      <c r="I88" s="9">
        <f t="shared" si="2"/>
        <v>36.44533333333333</v>
      </c>
      <c r="J88" s="9">
        <f t="shared" si="3"/>
        <v>36.44533333333333</v>
      </c>
    </row>
    <row r="89" spans="2:10" x14ac:dyDescent="0.25">
      <c r="B89" s="13">
        <v>83</v>
      </c>
      <c r="C89" s="32" t="s">
        <v>97</v>
      </c>
      <c r="D89" s="15">
        <v>63</v>
      </c>
      <c r="E89" s="14"/>
      <c r="F89" s="14">
        <v>33</v>
      </c>
      <c r="G89" s="14">
        <v>53</v>
      </c>
      <c r="H89" s="14">
        <v>26</v>
      </c>
      <c r="I89" s="9">
        <f t="shared" si="2"/>
        <v>25.834666666666671</v>
      </c>
      <c r="J89" s="9">
        <f t="shared" si="3"/>
        <v>41.007407407407413</v>
      </c>
    </row>
    <row r="90" spans="2:10" x14ac:dyDescent="0.25">
      <c r="B90" s="13">
        <v>84</v>
      </c>
      <c r="C90" s="32" t="s">
        <v>98</v>
      </c>
      <c r="D90" s="15">
        <v>100</v>
      </c>
      <c r="E90" s="14"/>
      <c r="F90" s="14">
        <v>109</v>
      </c>
      <c r="G90" s="14">
        <v>140</v>
      </c>
      <c r="H90" s="14">
        <v>130</v>
      </c>
      <c r="I90" s="9">
        <f t="shared" si="2"/>
        <v>87.422666666666657</v>
      </c>
      <c r="J90" s="9">
        <f t="shared" si="3"/>
        <v>87.422666666666657</v>
      </c>
    </row>
    <row r="91" spans="2:10" x14ac:dyDescent="0.25">
      <c r="B91" s="13">
        <v>85</v>
      </c>
      <c r="C91" s="32" t="s">
        <v>99</v>
      </c>
      <c r="D91" s="15">
        <v>160</v>
      </c>
      <c r="E91" s="14"/>
      <c r="F91" s="14">
        <v>34</v>
      </c>
      <c r="G91" s="14">
        <v>44</v>
      </c>
      <c r="H91" s="14">
        <v>40</v>
      </c>
      <c r="I91" s="9">
        <f t="shared" si="2"/>
        <v>27.218666666666667</v>
      </c>
      <c r="J91" s="9">
        <f t="shared" si="3"/>
        <v>17.011666666666667</v>
      </c>
    </row>
    <row r="92" spans="2:10" x14ac:dyDescent="0.25">
      <c r="B92" s="13">
        <v>86</v>
      </c>
      <c r="C92" s="32" t="s">
        <v>100</v>
      </c>
      <c r="D92" s="15">
        <v>100</v>
      </c>
      <c r="E92" s="14"/>
      <c r="F92" s="14">
        <v>105</v>
      </c>
      <c r="G92" s="14">
        <v>87</v>
      </c>
      <c r="H92" s="14">
        <v>106</v>
      </c>
      <c r="I92" s="9">
        <f t="shared" si="2"/>
        <v>68.738666666666674</v>
      </c>
      <c r="J92" s="9">
        <f t="shared" si="3"/>
        <v>68.738666666666674</v>
      </c>
    </row>
    <row r="93" spans="2:10" x14ac:dyDescent="0.25">
      <c r="B93" s="13">
        <v>87</v>
      </c>
      <c r="C93" s="32" t="s">
        <v>101</v>
      </c>
      <c r="D93" s="15">
        <v>250</v>
      </c>
      <c r="E93" s="14"/>
      <c r="F93" s="14">
        <v>126</v>
      </c>
      <c r="G93" s="14">
        <v>131</v>
      </c>
      <c r="H93" s="14">
        <v>119</v>
      </c>
      <c r="I93" s="9">
        <f t="shared" si="2"/>
        <v>86.730666666666664</v>
      </c>
      <c r="J93" s="9">
        <f t="shared" si="3"/>
        <v>34.692266666666669</v>
      </c>
    </row>
    <row r="94" spans="2:10" x14ac:dyDescent="0.25">
      <c r="B94" s="13">
        <v>88</v>
      </c>
      <c r="C94" s="32" t="s">
        <v>102</v>
      </c>
      <c r="D94" s="15">
        <v>100</v>
      </c>
      <c r="E94" s="14"/>
      <c r="F94" s="14">
        <v>19</v>
      </c>
      <c r="G94" s="14">
        <v>30</v>
      </c>
      <c r="H94" s="14">
        <v>22</v>
      </c>
      <c r="I94" s="9">
        <f t="shared" si="2"/>
        <v>16.377333333333333</v>
      </c>
      <c r="J94" s="9">
        <f t="shared" si="3"/>
        <v>16.377333333333333</v>
      </c>
    </row>
    <row r="95" spans="2:10" x14ac:dyDescent="0.25">
      <c r="B95" s="13">
        <v>89</v>
      </c>
      <c r="C95" s="32" t="s">
        <v>103</v>
      </c>
      <c r="D95" s="15">
        <v>40</v>
      </c>
      <c r="E95" s="14"/>
      <c r="F95" s="14">
        <v>21</v>
      </c>
      <c r="G95" s="14">
        <v>24</v>
      </c>
      <c r="H95" s="14">
        <v>24</v>
      </c>
      <c r="I95" s="9">
        <f t="shared" si="2"/>
        <v>15.916000000000002</v>
      </c>
      <c r="J95" s="9">
        <f t="shared" si="3"/>
        <v>39.790000000000006</v>
      </c>
    </row>
    <row r="96" spans="2:10" x14ac:dyDescent="0.25">
      <c r="B96" s="13">
        <v>90</v>
      </c>
      <c r="C96" s="32" t="s">
        <v>104</v>
      </c>
      <c r="D96" s="15">
        <v>400</v>
      </c>
      <c r="E96" s="14"/>
      <c r="F96" s="14">
        <v>40</v>
      </c>
      <c r="G96" s="14">
        <v>44</v>
      </c>
      <c r="H96" s="14">
        <v>39</v>
      </c>
      <c r="I96" s="9">
        <f t="shared" si="2"/>
        <v>28.372000000000003</v>
      </c>
      <c r="J96" s="9">
        <f t="shared" si="3"/>
        <v>7.0930000000000009</v>
      </c>
    </row>
    <row r="97" spans="2:10" x14ac:dyDescent="0.25">
      <c r="B97" s="13">
        <v>91</v>
      </c>
      <c r="C97" s="32" t="s">
        <v>105</v>
      </c>
      <c r="D97" s="15">
        <v>160</v>
      </c>
      <c r="E97" s="14"/>
      <c r="F97" s="14">
        <v>132</v>
      </c>
      <c r="G97" s="14">
        <v>115</v>
      </c>
      <c r="H97" s="14">
        <v>153</v>
      </c>
      <c r="I97" s="9">
        <f t="shared" si="2"/>
        <v>92.26666666666668</v>
      </c>
      <c r="J97" s="9">
        <f t="shared" si="3"/>
        <v>57.666666666666679</v>
      </c>
    </row>
    <row r="98" spans="2:10" x14ac:dyDescent="0.25">
      <c r="B98" s="13">
        <v>92</v>
      </c>
      <c r="C98" s="32" t="s">
        <v>106</v>
      </c>
      <c r="D98" s="15">
        <v>250</v>
      </c>
      <c r="E98" s="14"/>
      <c r="F98" s="14">
        <v>36</v>
      </c>
      <c r="G98" s="14">
        <v>25</v>
      </c>
      <c r="H98" s="14">
        <v>34</v>
      </c>
      <c r="I98" s="9">
        <f t="shared" si="2"/>
        <v>21.913333333333334</v>
      </c>
      <c r="J98" s="9">
        <f t="shared" si="3"/>
        <v>8.7653333333333325</v>
      </c>
    </row>
    <row r="99" spans="2:10" x14ac:dyDescent="0.25">
      <c r="B99" s="13">
        <v>93</v>
      </c>
      <c r="C99" s="32" t="s">
        <v>107</v>
      </c>
      <c r="D99" s="15">
        <v>100</v>
      </c>
      <c r="E99" s="14"/>
      <c r="F99" s="14">
        <v>142</v>
      </c>
      <c r="G99" s="14">
        <v>155</v>
      </c>
      <c r="H99" s="14">
        <v>151</v>
      </c>
      <c r="I99" s="9">
        <f t="shared" si="2"/>
        <v>103.33866666666668</v>
      </c>
      <c r="J99" s="9">
        <f t="shared" si="3"/>
        <v>103.33866666666668</v>
      </c>
    </row>
    <row r="100" spans="2:10" x14ac:dyDescent="0.25">
      <c r="B100" s="13">
        <v>94</v>
      </c>
      <c r="C100" s="32" t="s">
        <v>108</v>
      </c>
      <c r="D100" s="15">
        <v>40</v>
      </c>
      <c r="E100" s="14"/>
      <c r="F100" s="14">
        <v>42</v>
      </c>
      <c r="G100" s="14">
        <v>56</v>
      </c>
      <c r="H100" s="14">
        <v>51</v>
      </c>
      <c r="I100" s="9">
        <f t="shared" si="2"/>
        <v>34.369333333333337</v>
      </c>
      <c r="J100" s="9">
        <f t="shared" si="3"/>
        <v>85.923333333333346</v>
      </c>
    </row>
    <row r="101" spans="2:10" x14ac:dyDescent="0.25">
      <c r="B101" s="13">
        <v>95</v>
      </c>
      <c r="C101" s="32" t="s">
        <v>109</v>
      </c>
      <c r="D101" s="15">
        <v>100</v>
      </c>
      <c r="E101" s="14" t="s">
        <v>28</v>
      </c>
      <c r="F101" s="14">
        <v>12</v>
      </c>
      <c r="G101" s="14">
        <v>17</v>
      </c>
      <c r="H101" s="14">
        <v>16</v>
      </c>
      <c r="I101" s="9">
        <f t="shared" si="2"/>
        <v>10.379999999999999</v>
      </c>
      <c r="J101" s="9">
        <f t="shared" si="3"/>
        <v>10.379999999999999</v>
      </c>
    </row>
    <row r="102" spans="2:10" x14ac:dyDescent="0.25">
      <c r="B102" s="13">
        <v>96</v>
      </c>
      <c r="C102" s="32" t="s">
        <v>110</v>
      </c>
      <c r="D102" s="15">
        <v>100</v>
      </c>
      <c r="E102" s="14"/>
      <c r="F102" s="14">
        <v>33</v>
      </c>
      <c r="G102" s="14">
        <v>22</v>
      </c>
      <c r="H102" s="14">
        <v>40</v>
      </c>
      <c r="I102" s="9">
        <f t="shared" si="2"/>
        <v>21.913333333333334</v>
      </c>
      <c r="J102" s="9">
        <f t="shared" si="3"/>
        <v>21.913333333333334</v>
      </c>
    </row>
    <row r="103" spans="2:10" x14ac:dyDescent="0.25">
      <c r="B103" s="13">
        <v>97</v>
      </c>
      <c r="C103" s="32" t="s">
        <v>111</v>
      </c>
      <c r="D103" s="15">
        <v>250</v>
      </c>
      <c r="E103" s="14"/>
      <c r="F103" s="14">
        <v>171</v>
      </c>
      <c r="G103" s="14">
        <v>170</v>
      </c>
      <c r="H103" s="14">
        <v>154</v>
      </c>
      <c r="I103" s="9">
        <f t="shared" si="2"/>
        <v>114.17999999999999</v>
      </c>
      <c r="J103" s="9">
        <f t="shared" si="3"/>
        <v>45.671999999999997</v>
      </c>
    </row>
    <row r="104" spans="2:10" x14ac:dyDescent="0.25">
      <c r="B104" s="13">
        <v>98</v>
      </c>
      <c r="C104" s="32" t="s">
        <v>112</v>
      </c>
      <c r="D104" s="15">
        <v>100</v>
      </c>
      <c r="E104" s="14"/>
      <c r="F104" s="14">
        <v>52</v>
      </c>
      <c r="G104" s="14">
        <v>59</v>
      </c>
      <c r="H104" s="14">
        <v>44</v>
      </c>
      <c r="I104" s="9">
        <f t="shared" si="2"/>
        <v>35.753333333333337</v>
      </c>
      <c r="J104" s="9">
        <f t="shared" si="3"/>
        <v>35.753333333333337</v>
      </c>
    </row>
    <row r="105" spans="2:10" x14ac:dyDescent="0.25">
      <c r="B105" s="13">
        <v>99</v>
      </c>
      <c r="C105" s="32" t="s">
        <v>113</v>
      </c>
      <c r="D105" s="17">
        <v>100</v>
      </c>
      <c r="E105" s="14"/>
      <c r="F105" s="14">
        <v>13</v>
      </c>
      <c r="G105" s="14">
        <v>14</v>
      </c>
      <c r="H105" s="14">
        <v>11</v>
      </c>
      <c r="I105" s="9">
        <f t="shared" si="2"/>
        <v>8.7653333333333325</v>
      </c>
      <c r="J105" s="9">
        <f t="shared" si="3"/>
        <v>8.7653333333333325</v>
      </c>
    </row>
    <row r="106" spans="2:10" x14ac:dyDescent="0.25">
      <c r="B106" s="13">
        <v>100</v>
      </c>
      <c r="C106" s="32" t="s">
        <v>114</v>
      </c>
      <c r="D106" s="15">
        <v>160</v>
      </c>
      <c r="E106" s="14"/>
      <c r="F106" s="14">
        <v>61</v>
      </c>
      <c r="G106" s="14">
        <v>46</v>
      </c>
      <c r="H106" s="14">
        <v>51</v>
      </c>
      <c r="I106" s="9">
        <f t="shared" si="2"/>
        <v>36.44533333333333</v>
      </c>
      <c r="J106" s="9">
        <f t="shared" si="3"/>
        <v>22.778333333333332</v>
      </c>
    </row>
    <row r="107" spans="2:10" x14ac:dyDescent="0.25">
      <c r="B107" s="13">
        <v>101</v>
      </c>
      <c r="C107" s="32" t="s">
        <v>115</v>
      </c>
      <c r="D107" s="15">
        <v>30</v>
      </c>
      <c r="E107" s="14"/>
      <c r="F107" s="14">
        <v>18</v>
      </c>
      <c r="G107" s="14">
        <v>27</v>
      </c>
      <c r="H107" s="14">
        <v>21</v>
      </c>
      <c r="I107" s="9">
        <f t="shared" si="2"/>
        <v>15.224</v>
      </c>
      <c r="J107" s="9">
        <f t="shared" si="3"/>
        <v>50.746666666666663</v>
      </c>
    </row>
    <row r="108" spans="2:10" x14ac:dyDescent="0.25">
      <c r="B108" s="13">
        <v>102</v>
      </c>
      <c r="C108" s="32" t="s">
        <v>245</v>
      </c>
      <c r="D108" s="15">
        <v>63</v>
      </c>
      <c r="E108" s="14" t="s">
        <v>246</v>
      </c>
      <c r="F108" s="14">
        <v>42</v>
      </c>
      <c r="G108" s="14">
        <v>29</v>
      </c>
      <c r="H108" s="14">
        <v>44</v>
      </c>
      <c r="I108" s="9">
        <f t="shared" si="2"/>
        <v>26.526666666666671</v>
      </c>
      <c r="J108" s="9">
        <f t="shared" si="3"/>
        <v>42.105820105820115</v>
      </c>
    </row>
    <row r="109" spans="2:10" x14ac:dyDescent="0.25">
      <c r="B109" s="13">
        <v>103</v>
      </c>
      <c r="C109" s="32" t="s">
        <v>116</v>
      </c>
      <c r="D109" s="15">
        <v>250</v>
      </c>
      <c r="E109" s="14"/>
      <c r="F109" s="14">
        <v>243</v>
      </c>
      <c r="G109" s="14">
        <v>223</v>
      </c>
      <c r="H109" s="14">
        <v>215</v>
      </c>
      <c r="I109" s="9">
        <f t="shared" si="2"/>
        <v>157.08400000000003</v>
      </c>
      <c r="J109" s="9">
        <f t="shared" si="3"/>
        <v>62.833600000000011</v>
      </c>
    </row>
    <row r="110" spans="2:10" x14ac:dyDescent="0.25">
      <c r="B110" s="13">
        <v>104</v>
      </c>
      <c r="C110" s="32" t="s">
        <v>117</v>
      </c>
      <c r="D110" s="15">
        <v>100</v>
      </c>
      <c r="E110" s="14"/>
      <c r="F110" s="14">
        <v>78</v>
      </c>
      <c r="G110" s="14">
        <v>105</v>
      </c>
      <c r="H110" s="14">
        <v>83</v>
      </c>
      <c r="I110" s="9">
        <f t="shared" si="2"/>
        <v>61.357333333333337</v>
      </c>
      <c r="J110" s="9">
        <f t="shared" si="3"/>
        <v>61.357333333333344</v>
      </c>
    </row>
    <row r="111" spans="2:10" x14ac:dyDescent="0.25">
      <c r="B111" s="13">
        <v>105</v>
      </c>
      <c r="C111" s="32" t="s">
        <v>118</v>
      </c>
      <c r="D111" s="15">
        <v>160</v>
      </c>
      <c r="E111" s="14"/>
      <c r="F111" s="14">
        <v>155</v>
      </c>
      <c r="G111" s="14">
        <v>171</v>
      </c>
      <c r="H111" s="14">
        <v>165</v>
      </c>
      <c r="I111" s="9">
        <f t="shared" si="2"/>
        <v>113.25733333333334</v>
      </c>
      <c r="J111" s="9">
        <f t="shared" si="3"/>
        <v>70.785833333333343</v>
      </c>
    </row>
    <row r="112" spans="2:10" x14ac:dyDescent="0.25">
      <c r="B112" s="13">
        <v>106</v>
      </c>
      <c r="C112" s="32" t="s">
        <v>119</v>
      </c>
      <c r="D112" s="15">
        <v>160</v>
      </c>
      <c r="E112" s="14"/>
      <c r="F112" s="14">
        <v>147</v>
      </c>
      <c r="G112" s="14">
        <v>159</v>
      </c>
      <c r="H112" s="14">
        <v>138</v>
      </c>
      <c r="I112" s="9">
        <f t="shared" si="2"/>
        <v>102.416</v>
      </c>
      <c r="J112" s="9">
        <f t="shared" si="3"/>
        <v>64.010000000000005</v>
      </c>
    </row>
    <row r="113" spans="2:10" x14ac:dyDescent="0.25">
      <c r="B113" s="24">
        <v>107</v>
      </c>
      <c r="C113" s="32" t="s">
        <v>120</v>
      </c>
      <c r="D113" s="15">
        <v>250</v>
      </c>
      <c r="E113" s="23"/>
      <c r="F113" s="23">
        <v>135</v>
      </c>
      <c r="G113" s="23">
        <v>129</v>
      </c>
      <c r="H113" s="23">
        <v>120</v>
      </c>
      <c r="I113" s="9">
        <f t="shared" ref="I113" si="8">(F113+G113+H113)/3*0.4*1.73</f>
        <v>88.576000000000008</v>
      </c>
      <c r="J113" s="9">
        <f t="shared" ref="J113" si="9">(I113/D113)*100</f>
        <v>35.430399999999999</v>
      </c>
    </row>
    <row r="114" spans="2:10" x14ac:dyDescent="0.25">
      <c r="B114" s="13">
        <v>108</v>
      </c>
      <c r="C114" s="32" t="s">
        <v>291</v>
      </c>
      <c r="D114" s="15">
        <v>250</v>
      </c>
      <c r="E114" s="14"/>
      <c r="F114" s="14">
        <v>6</v>
      </c>
      <c r="G114" s="14">
        <v>9</v>
      </c>
      <c r="H114" s="14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3">
        <v>109</v>
      </c>
      <c r="C115" s="32" t="s">
        <v>121</v>
      </c>
      <c r="D115" s="15">
        <v>160</v>
      </c>
      <c r="E115" s="14"/>
      <c r="F115" s="14">
        <v>12</v>
      </c>
      <c r="G115" s="14">
        <v>20</v>
      </c>
      <c r="H115" s="14">
        <v>11</v>
      </c>
      <c r="I115" s="9">
        <f t="shared" si="2"/>
        <v>9.9186666666666685</v>
      </c>
      <c r="J115" s="9">
        <f t="shared" si="3"/>
        <v>6.1991666666666685</v>
      </c>
    </row>
    <row r="116" spans="2:10" x14ac:dyDescent="0.25">
      <c r="B116" s="13">
        <v>110</v>
      </c>
      <c r="C116" s="32" t="s">
        <v>122</v>
      </c>
      <c r="D116" s="15">
        <v>100</v>
      </c>
      <c r="E116" s="14"/>
      <c r="F116" s="14">
        <v>68</v>
      </c>
      <c r="G116" s="14">
        <v>43</v>
      </c>
      <c r="H116" s="14">
        <v>46</v>
      </c>
      <c r="I116" s="9">
        <f t="shared" si="2"/>
        <v>36.214666666666673</v>
      </c>
      <c r="J116" s="9">
        <f t="shared" si="3"/>
        <v>36.214666666666673</v>
      </c>
    </row>
    <row r="117" spans="2:10" x14ac:dyDescent="0.25">
      <c r="B117" s="13">
        <v>111</v>
      </c>
      <c r="C117" s="32" t="s">
        <v>123</v>
      </c>
      <c r="D117" s="15">
        <v>250</v>
      </c>
      <c r="E117" s="14"/>
      <c r="F117" s="14">
        <v>213</v>
      </c>
      <c r="G117" s="14">
        <v>165</v>
      </c>
      <c r="H117" s="14">
        <v>216</v>
      </c>
      <c r="I117" s="9">
        <f t="shared" si="2"/>
        <v>137.01599999999999</v>
      </c>
      <c r="J117" s="9">
        <f t="shared" si="3"/>
        <v>54.806399999999996</v>
      </c>
    </row>
    <row r="118" spans="2:10" x14ac:dyDescent="0.25">
      <c r="B118" s="13">
        <v>112</v>
      </c>
      <c r="C118" s="32" t="s">
        <v>124</v>
      </c>
      <c r="D118" s="15">
        <v>250</v>
      </c>
      <c r="E118" s="14"/>
      <c r="F118" s="14">
        <v>0</v>
      </c>
      <c r="G118" s="14">
        <v>0</v>
      </c>
      <c r="H118" s="14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3">
        <v>113</v>
      </c>
      <c r="C119" s="32" t="s">
        <v>125</v>
      </c>
      <c r="D119" s="15">
        <v>160</v>
      </c>
      <c r="E119" s="14"/>
      <c r="F119" s="14">
        <v>82</v>
      </c>
      <c r="G119" s="14">
        <v>81</v>
      </c>
      <c r="H119" s="14">
        <v>92</v>
      </c>
      <c r="I119" s="9">
        <f t="shared" si="2"/>
        <v>58.82</v>
      </c>
      <c r="J119" s="9">
        <f t="shared" si="3"/>
        <v>36.762499999999996</v>
      </c>
    </row>
    <row r="120" spans="2:10" x14ac:dyDescent="0.25">
      <c r="B120" s="13">
        <v>114</v>
      </c>
      <c r="C120" s="32" t="s">
        <v>280</v>
      </c>
      <c r="D120" s="15">
        <v>100</v>
      </c>
      <c r="E120" s="14"/>
      <c r="F120" s="14">
        <v>24</v>
      </c>
      <c r="G120" s="14">
        <v>30</v>
      </c>
      <c r="H120" s="14">
        <v>33</v>
      </c>
      <c r="I120" s="9">
        <f t="shared" si="2"/>
        <v>20.068000000000001</v>
      </c>
      <c r="J120" s="9">
        <f t="shared" si="3"/>
        <v>20.068000000000001</v>
      </c>
    </row>
    <row r="121" spans="2:10" x14ac:dyDescent="0.25">
      <c r="B121" s="13">
        <v>115</v>
      </c>
      <c r="C121" s="32" t="s">
        <v>247</v>
      </c>
      <c r="D121" s="15">
        <v>250</v>
      </c>
      <c r="E121" s="14"/>
      <c r="F121" s="14">
        <v>12</v>
      </c>
      <c r="G121" s="14">
        <v>10</v>
      </c>
      <c r="H121" s="14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3">
        <v>116</v>
      </c>
      <c r="C122" s="32" t="s">
        <v>279</v>
      </c>
      <c r="D122" s="15">
        <v>400</v>
      </c>
      <c r="E122" s="14"/>
      <c r="F122" s="14">
        <v>168</v>
      </c>
      <c r="G122" s="14">
        <v>193</v>
      </c>
      <c r="H122" s="14">
        <v>186</v>
      </c>
      <c r="I122" s="9">
        <f t="shared" si="2"/>
        <v>126.17466666666667</v>
      </c>
      <c r="J122" s="9">
        <f t="shared" si="3"/>
        <v>31.543666666666663</v>
      </c>
    </row>
    <row r="123" spans="2:10" s="40" customFormat="1" x14ac:dyDescent="0.25">
      <c r="B123" s="32">
        <v>117</v>
      </c>
      <c r="C123" s="32" t="s">
        <v>126</v>
      </c>
      <c r="D123" s="15">
        <v>250</v>
      </c>
      <c r="E123" s="32" t="s">
        <v>28</v>
      </c>
      <c r="F123" s="32">
        <v>279</v>
      </c>
      <c r="G123" s="32">
        <v>211</v>
      </c>
      <c r="H123" s="32">
        <v>248</v>
      </c>
      <c r="I123" s="9">
        <f t="shared" si="2"/>
        <v>170.232</v>
      </c>
      <c r="J123" s="9">
        <f t="shared" si="3"/>
        <v>68.092799999999997</v>
      </c>
    </row>
    <row r="124" spans="2:10" x14ac:dyDescent="0.25">
      <c r="B124" s="38">
        <v>118</v>
      </c>
      <c r="C124" s="33" t="s">
        <v>127</v>
      </c>
      <c r="D124" s="31">
        <v>250</v>
      </c>
      <c r="E124" s="33"/>
      <c r="F124" s="33">
        <v>184</v>
      </c>
      <c r="G124" s="33">
        <v>164</v>
      </c>
      <c r="H124" s="33">
        <v>170</v>
      </c>
      <c r="I124" s="39">
        <f t="shared" si="2"/>
        <v>119.48533333333333</v>
      </c>
      <c r="J124" s="39">
        <f t="shared" si="3"/>
        <v>47.794133333333335</v>
      </c>
    </row>
    <row r="125" spans="2:10" x14ac:dyDescent="0.25">
      <c r="B125" s="13">
        <v>119</v>
      </c>
      <c r="C125" s="32" t="s">
        <v>128</v>
      </c>
      <c r="D125" s="15">
        <v>250</v>
      </c>
      <c r="E125" s="14"/>
      <c r="F125" s="14">
        <v>163</v>
      </c>
      <c r="G125" s="14">
        <v>178</v>
      </c>
      <c r="H125" s="14">
        <v>190</v>
      </c>
      <c r="I125" s="9">
        <f t="shared" si="2"/>
        <v>122.48399999999999</v>
      </c>
      <c r="J125" s="9">
        <f t="shared" si="3"/>
        <v>48.993600000000001</v>
      </c>
    </row>
    <row r="126" spans="2:10" x14ac:dyDescent="0.25">
      <c r="B126" s="13">
        <v>120</v>
      </c>
      <c r="C126" s="32" t="s">
        <v>129</v>
      </c>
      <c r="D126" s="15">
        <v>400</v>
      </c>
      <c r="E126" s="14"/>
      <c r="F126" s="14">
        <v>239</v>
      </c>
      <c r="G126" s="14">
        <v>262</v>
      </c>
      <c r="H126" s="14">
        <v>266</v>
      </c>
      <c r="I126" s="9">
        <f t="shared" si="2"/>
        <v>176.92133333333334</v>
      </c>
      <c r="J126" s="9">
        <f t="shared" si="3"/>
        <v>44.230333333333334</v>
      </c>
    </row>
    <row r="127" spans="2:10" s="37" customFormat="1" x14ac:dyDescent="0.25">
      <c r="B127" s="32">
        <v>121</v>
      </c>
      <c r="C127" s="32" t="s">
        <v>130</v>
      </c>
      <c r="D127" s="15">
        <v>250</v>
      </c>
      <c r="E127" s="32"/>
      <c r="F127" s="32">
        <v>294</v>
      </c>
      <c r="G127" s="32">
        <v>270</v>
      </c>
      <c r="H127" s="32">
        <v>271</v>
      </c>
      <c r="I127" s="9">
        <f t="shared" si="2"/>
        <v>192.60666666666665</v>
      </c>
      <c r="J127" s="9">
        <f t="shared" si="3"/>
        <v>77.042666666666662</v>
      </c>
    </row>
    <row r="128" spans="2:10" x14ac:dyDescent="0.25">
      <c r="B128" s="13">
        <v>122</v>
      </c>
      <c r="C128" s="32" t="s">
        <v>131</v>
      </c>
      <c r="D128" s="15">
        <v>100</v>
      </c>
      <c r="E128" s="14"/>
      <c r="F128" s="14">
        <v>43</v>
      </c>
      <c r="G128" s="14">
        <v>52</v>
      </c>
      <c r="H128" s="14">
        <v>49</v>
      </c>
      <c r="I128" s="9">
        <f t="shared" si="2"/>
        <v>33.216000000000001</v>
      </c>
      <c r="J128" s="9">
        <f t="shared" si="3"/>
        <v>33.216000000000001</v>
      </c>
    </row>
    <row r="129" spans="2:10" x14ac:dyDescent="0.25">
      <c r="B129" s="13">
        <v>123</v>
      </c>
      <c r="C129" s="32" t="s">
        <v>248</v>
      </c>
      <c r="D129" s="15">
        <v>160</v>
      </c>
      <c r="E129" s="14"/>
      <c r="F129" s="14">
        <v>79</v>
      </c>
      <c r="G129" s="14">
        <v>94</v>
      </c>
      <c r="H129" s="14">
        <v>82</v>
      </c>
      <c r="I129" s="9">
        <f t="shared" si="2"/>
        <v>58.82</v>
      </c>
      <c r="J129" s="9">
        <f t="shared" si="3"/>
        <v>36.762499999999996</v>
      </c>
    </row>
    <row r="130" spans="2:10" x14ac:dyDescent="0.25">
      <c r="B130" s="13">
        <v>124</v>
      </c>
      <c r="C130" s="32" t="s">
        <v>132</v>
      </c>
      <c r="D130" s="15">
        <v>160</v>
      </c>
      <c r="E130" s="14"/>
      <c r="F130" s="14">
        <v>223</v>
      </c>
      <c r="G130" s="14">
        <v>213</v>
      </c>
      <c r="H130" s="14">
        <v>221</v>
      </c>
      <c r="I130" s="9">
        <f t="shared" si="2"/>
        <v>151.548</v>
      </c>
      <c r="J130" s="9">
        <f t="shared" si="3"/>
        <v>94.717500000000001</v>
      </c>
    </row>
    <row r="131" spans="2:10" x14ac:dyDescent="0.25">
      <c r="B131" s="13">
        <v>125</v>
      </c>
      <c r="C131" s="32" t="s">
        <v>133</v>
      </c>
      <c r="D131" s="15">
        <v>400</v>
      </c>
      <c r="E131" s="14"/>
      <c r="F131" s="14">
        <v>353</v>
      </c>
      <c r="G131" s="14">
        <v>370</v>
      </c>
      <c r="H131" s="14">
        <v>390</v>
      </c>
      <c r="I131" s="9">
        <f t="shared" si="2"/>
        <v>256.73200000000003</v>
      </c>
      <c r="J131" s="9">
        <f t="shared" si="3"/>
        <v>64.183000000000007</v>
      </c>
    </row>
    <row r="132" spans="2:10" x14ac:dyDescent="0.25">
      <c r="B132" s="13">
        <v>126</v>
      </c>
      <c r="C132" s="32" t="s">
        <v>134</v>
      </c>
      <c r="D132" s="15">
        <v>100</v>
      </c>
      <c r="E132" s="14"/>
      <c r="F132" s="14">
        <v>29</v>
      </c>
      <c r="G132" s="14">
        <v>65</v>
      </c>
      <c r="H132" s="14">
        <v>46</v>
      </c>
      <c r="I132" s="9">
        <f t="shared" si="2"/>
        <v>32.293333333333337</v>
      </c>
      <c r="J132" s="9">
        <f t="shared" si="3"/>
        <v>32.293333333333337</v>
      </c>
    </row>
    <row r="133" spans="2:10" x14ac:dyDescent="0.25">
      <c r="B133" s="13">
        <v>127</v>
      </c>
      <c r="C133" s="32" t="s">
        <v>135</v>
      </c>
      <c r="D133" s="15">
        <v>100</v>
      </c>
      <c r="E133" s="14"/>
      <c r="F133" s="14">
        <v>142</v>
      </c>
      <c r="G133" s="14">
        <v>146</v>
      </c>
      <c r="H133" s="14">
        <v>125</v>
      </c>
      <c r="I133" s="9">
        <f t="shared" si="2"/>
        <v>95.265333333333331</v>
      </c>
      <c r="J133" s="9">
        <f t="shared" si="3"/>
        <v>95.265333333333331</v>
      </c>
    </row>
    <row r="134" spans="2:10" x14ac:dyDescent="0.25">
      <c r="B134" s="13">
        <v>128</v>
      </c>
      <c r="C134" s="32" t="s">
        <v>136</v>
      </c>
      <c r="D134" s="15">
        <v>160</v>
      </c>
      <c r="E134" s="14"/>
      <c r="F134" s="14">
        <v>120</v>
      </c>
      <c r="G134" s="14">
        <v>117</v>
      </c>
      <c r="H134" s="14">
        <v>155</v>
      </c>
      <c r="I134" s="9">
        <f t="shared" si="2"/>
        <v>90.421333333333337</v>
      </c>
      <c r="J134" s="9">
        <f t="shared" si="3"/>
        <v>56.513333333333335</v>
      </c>
    </row>
    <row r="135" spans="2:10" x14ac:dyDescent="0.25">
      <c r="B135" s="13">
        <v>129</v>
      </c>
      <c r="C135" s="32" t="s">
        <v>137</v>
      </c>
      <c r="D135" s="15">
        <v>63</v>
      </c>
      <c r="E135" s="14"/>
      <c r="F135" s="14">
        <v>12</v>
      </c>
      <c r="G135" s="14">
        <v>8</v>
      </c>
      <c r="H135" s="14">
        <v>23</v>
      </c>
      <c r="I135" s="9">
        <f t="shared" si="2"/>
        <v>9.9186666666666685</v>
      </c>
      <c r="J135" s="9">
        <f t="shared" si="3"/>
        <v>15.743915343915345</v>
      </c>
    </row>
    <row r="136" spans="2:10" x14ac:dyDescent="0.25">
      <c r="B136" s="13">
        <v>130</v>
      </c>
      <c r="C136" s="32" t="s">
        <v>138</v>
      </c>
      <c r="D136" s="15">
        <v>250</v>
      </c>
      <c r="E136" s="14"/>
      <c r="F136" s="14">
        <v>104</v>
      </c>
      <c r="G136" s="14">
        <v>79</v>
      </c>
      <c r="H136" s="14">
        <v>81</v>
      </c>
      <c r="I136" s="9">
        <f t="shared" si="2"/>
        <v>60.896000000000001</v>
      </c>
      <c r="J136" s="9">
        <f t="shared" si="3"/>
        <v>24.3584</v>
      </c>
    </row>
    <row r="137" spans="2:10" x14ac:dyDescent="0.25">
      <c r="B137" s="13">
        <v>131</v>
      </c>
      <c r="C137" s="32" t="s">
        <v>139</v>
      </c>
      <c r="D137" s="15">
        <v>250</v>
      </c>
      <c r="E137" s="14"/>
      <c r="F137" s="14">
        <v>173</v>
      </c>
      <c r="G137" s="14">
        <v>185</v>
      </c>
      <c r="H137" s="14">
        <v>198</v>
      </c>
      <c r="I137" s="9">
        <f t="shared" si="2"/>
        <v>128.25066666666669</v>
      </c>
      <c r="J137" s="9">
        <f t="shared" si="3"/>
        <v>51.300266666666673</v>
      </c>
    </row>
    <row r="138" spans="2:10" x14ac:dyDescent="0.25">
      <c r="B138" s="13">
        <v>132</v>
      </c>
      <c r="C138" s="32" t="s">
        <v>140</v>
      </c>
      <c r="D138" s="15">
        <v>160</v>
      </c>
      <c r="E138" s="14" t="s">
        <v>28</v>
      </c>
      <c r="F138" s="14">
        <v>108</v>
      </c>
      <c r="G138" s="14">
        <v>122</v>
      </c>
      <c r="H138" s="14">
        <v>90</v>
      </c>
      <c r="I138" s="9">
        <f t="shared" si="2"/>
        <v>73.813333333333347</v>
      </c>
      <c r="J138" s="9">
        <f t="shared" si="3"/>
        <v>46.13333333333334</v>
      </c>
    </row>
    <row r="139" spans="2:10" x14ac:dyDescent="0.25">
      <c r="B139" s="13">
        <v>133</v>
      </c>
      <c r="C139" s="32" t="s">
        <v>141</v>
      </c>
      <c r="D139" s="15">
        <v>100</v>
      </c>
      <c r="E139" s="14"/>
      <c r="F139" s="14">
        <v>71</v>
      </c>
      <c r="G139" s="14">
        <v>206</v>
      </c>
      <c r="H139" s="14">
        <v>89</v>
      </c>
      <c r="I139" s="9">
        <f t="shared" si="2"/>
        <v>84.424000000000007</v>
      </c>
      <c r="J139" s="9">
        <f t="shared" si="3"/>
        <v>84.424000000000007</v>
      </c>
    </row>
    <row r="140" spans="2:10" x14ac:dyDescent="0.25">
      <c r="B140" s="13">
        <v>134</v>
      </c>
      <c r="C140" s="32" t="s">
        <v>142</v>
      </c>
      <c r="D140" s="15">
        <v>160</v>
      </c>
      <c r="E140" s="14"/>
      <c r="F140" s="14">
        <v>173</v>
      </c>
      <c r="G140" s="14">
        <v>177</v>
      </c>
      <c r="H140" s="14">
        <v>174</v>
      </c>
      <c r="I140" s="9">
        <f t="shared" si="2"/>
        <v>120.86933333333332</v>
      </c>
      <c r="J140" s="9">
        <f t="shared" si="3"/>
        <v>75.543333333333322</v>
      </c>
    </row>
    <row r="141" spans="2:10" x14ac:dyDescent="0.25">
      <c r="B141" s="13">
        <v>135</v>
      </c>
      <c r="C141" s="32" t="s">
        <v>143</v>
      </c>
      <c r="D141" s="15">
        <v>250</v>
      </c>
      <c r="E141" s="14"/>
      <c r="F141" s="14">
        <v>191</v>
      </c>
      <c r="G141" s="14">
        <v>221</v>
      </c>
      <c r="H141" s="14">
        <v>174</v>
      </c>
      <c r="I141" s="9">
        <f t="shared" si="2"/>
        <v>135.17066666666668</v>
      </c>
      <c r="J141" s="9">
        <f t="shared" si="3"/>
        <v>54.068266666666673</v>
      </c>
    </row>
    <row r="142" spans="2:10" x14ac:dyDescent="0.25">
      <c r="B142" s="13">
        <v>136</v>
      </c>
      <c r="C142" s="32" t="s">
        <v>144</v>
      </c>
      <c r="D142" s="15">
        <v>100</v>
      </c>
      <c r="E142" s="14"/>
      <c r="F142" s="14">
        <v>90</v>
      </c>
      <c r="G142" s="14">
        <v>80</v>
      </c>
      <c r="H142" s="14">
        <v>81</v>
      </c>
      <c r="I142" s="9">
        <f t="shared" si="2"/>
        <v>57.897333333333336</v>
      </c>
      <c r="J142" s="9">
        <f t="shared" si="3"/>
        <v>57.897333333333336</v>
      </c>
    </row>
    <row r="143" spans="2:10" x14ac:dyDescent="0.25">
      <c r="B143" s="13">
        <v>137</v>
      </c>
      <c r="C143" s="32" t="s">
        <v>145</v>
      </c>
      <c r="D143" s="14">
        <v>160</v>
      </c>
      <c r="E143" s="14"/>
      <c r="F143" s="14">
        <v>48</v>
      </c>
      <c r="G143" s="14">
        <v>46</v>
      </c>
      <c r="H143" s="14">
        <v>65</v>
      </c>
      <c r="I143" s="9">
        <f t="shared" si="2"/>
        <v>36.676000000000002</v>
      </c>
      <c r="J143" s="9">
        <f t="shared" si="3"/>
        <v>22.922499999999999</v>
      </c>
    </row>
    <row r="144" spans="2:10" x14ac:dyDescent="0.25">
      <c r="B144" s="13">
        <v>138</v>
      </c>
      <c r="C144" s="32" t="s">
        <v>146</v>
      </c>
      <c r="D144" s="15">
        <v>630</v>
      </c>
      <c r="E144" s="14"/>
      <c r="F144" s="14">
        <v>262</v>
      </c>
      <c r="G144" s="14">
        <v>301</v>
      </c>
      <c r="H144" s="14">
        <v>319</v>
      </c>
      <c r="I144" s="9">
        <f t="shared" si="2"/>
        <v>203.44800000000001</v>
      </c>
      <c r="J144" s="9">
        <f t="shared" si="3"/>
        <v>32.293333333333337</v>
      </c>
    </row>
    <row r="145" spans="2:10" x14ac:dyDescent="0.25">
      <c r="B145" s="13">
        <v>139</v>
      </c>
      <c r="C145" s="32" t="s">
        <v>147</v>
      </c>
      <c r="D145" s="15">
        <v>400</v>
      </c>
      <c r="E145" s="14"/>
      <c r="F145" s="14">
        <v>278</v>
      </c>
      <c r="G145" s="14">
        <v>179</v>
      </c>
      <c r="H145" s="14">
        <v>123</v>
      </c>
      <c r="I145" s="9">
        <f t="shared" si="2"/>
        <v>133.78666666666669</v>
      </c>
      <c r="J145" s="9">
        <f t="shared" si="3"/>
        <v>33.446666666666673</v>
      </c>
    </row>
    <row r="146" spans="2:10" x14ac:dyDescent="0.25">
      <c r="B146" s="13">
        <v>140</v>
      </c>
      <c r="C146" s="32" t="s">
        <v>249</v>
      </c>
      <c r="D146" s="15">
        <v>160</v>
      </c>
      <c r="E146" s="14"/>
      <c r="F146" s="14">
        <v>162</v>
      </c>
      <c r="G146" s="14">
        <v>138</v>
      </c>
      <c r="H146" s="14">
        <v>162</v>
      </c>
      <c r="I146" s="9">
        <f t="shared" si="2"/>
        <v>106.568</v>
      </c>
      <c r="J146" s="9">
        <f t="shared" si="3"/>
        <v>66.605000000000004</v>
      </c>
    </row>
    <row r="147" spans="2:10" x14ac:dyDescent="0.25">
      <c r="B147" s="30">
        <v>141</v>
      </c>
      <c r="C147" s="32" t="s">
        <v>250</v>
      </c>
      <c r="D147" s="15">
        <v>250</v>
      </c>
      <c r="E147" s="29"/>
      <c r="F147" s="29">
        <v>83</v>
      </c>
      <c r="G147" s="29">
        <v>99</v>
      </c>
      <c r="H147" s="29">
        <v>105</v>
      </c>
      <c r="I147" s="9">
        <f t="shared" ref="I147" si="10">(F147+G147+H147)/3*0.4*1.73</f>
        <v>66.201333333333338</v>
      </c>
      <c r="J147" s="9">
        <f t="shared" ref="J147" si="11">(I147/D147)*100</f>
        <v>26.480533333333334</v>
      </c>
    </row>
    <row r="148" spans="2:10" x14ac:dyDescent="0.25">
      <c r="B148" s="13">
        <v>142</v>
      </c>
      <c r="C148" s="32" t="s">
        <v>303</v>
      </c>
      <c r="D148" s="15">
        <v>160</v>
      </c>
      <c r="E148" s="14"/>
      <c r="F148" s="14">
        <v>0</v>
      </c>
      <c r="G148" s="14">
        <v>0</v>
      </c>
      <c r="H148" s="14">
        <v>3</v>
      </c>
      <c r="I148" s="9">
        <f t="shared" si="2"/>
        <v>0.69200000000000006</v>
      </c>
      <c r="J148" s="9">
        <f t="shared" si="3"/>
        <v>0.43250000000000005</v>
      </c>
    </row>
    <row r="149" spans="2:10" x14ac:dyDescent="0.25">
      <c r="B149" s="13">
        <v>143</v>
      </c>
      <c r="C149" s="32" t="s">
        <v>251</v>
      </c>
      <c r="D149" s="15">
        <v>400</v>
      </c>
      <c r="E149" s="14"/>
      <c r="F149" s="14">
        <v>0</v>
      </c>
      <c r="G149" s="14">
        <v>0</v>
      </c>
      <c r="H149" s="14">
        <v>0</v>
      </c>
      <c r="I149" s="9">
        <f t="shared" si="2"/>
        <v>0</v>
      </c>
      <c r="J149" s="9">
        <f t="shared" si="3"/>
        <v>0</v>
      </c>
    </row>
    <row r="150" spans="2:10" x14ac:dyDescent="0.25">
      <c r="B150" s="13">
        <v>144</v>
      </c>
      <c r="C150" s="32" t="s">
        <v>252</v>
      </c>
      <c r="D150" s="15">
        <v>400</v>
      </c>
      <c r="E150" s="14"/>
      <c r="F150" s="14">
        <v>0</v>
      </c>
      <c r="G150" s="14">
        <v>0</v>
      </c>
      <c r="H150" s="14">
        <v>0</v>
      </c>
      <c r="I150" s="9">
        <f t="shared" si="2"/>
        <v>0</v>
      </c>
      <c r="J150" s="9">
        <f t="shared" si="3"/>
        <v>0</v>
      </c>
    </row>
    <row r="151" spans="2:10" x14ac:dyDescent="0.25">
      <c r="B151" s="13">
        <v>145</v>
      </c>
      <c r="C151" s="32" t="s">
        <v>148</v>
      </c>
      <c r="D151" s="15">
        <v>160</v>
      </c>
      <c r="E151" s="14"/>
      <c r="F151" s="14">
        <v>62</v>
      </c>
      <c r="G151" s="14">
        <v>70</v>
      </c>
      <c r="H151" s="14">
        <v>66</v>
      </c>
      <c r="I151" s="9">
        <f t="shared" si="2"/>
        <v>45.672000000000004</v>
      </c>
      <c r="J151" s="9">
        <f t="shared" si="3"/>
        <v>28.545000000000005</v>
      </c>
    </row>
    <row r="152" spans="2:10" x14ac:dyDescent="0.25">
      <c r="B152" s="42">
        <v>146</v>
      </c>
      <c r="C152" s="41" t="s">
        <v>149</v>
      </c>
      <c r="D152" s="15">
        <v>160</v>
      </c>
      <c r="E152" s="20"/>
      <c r="F152" s="20">
        <v>165</v>
      </c>
      <c r="G152" s="20">
        <v>105</v>
      </c>
      <c r="H152" s="20">
        <v>106</v>
      </c>
      <c r="I152" s="9">
        <f t="shared" ref="I152:I153" si="12">(F152+G152+H152)/3*0.4*1.73</f>
        <v>86.730666666666664</v>
      </c>
      <c r="J152" s="9">
        <f t="shared" ref="J152:J153" si="13">(I152/D152)*100</f>
        <v>54.206666666666671</v>
      </c>
    </row>
    <row r="153" spans="2:10" x14ac:dyDescent="0.25">
      <c r="B153" s="42"/>
      <c r="C153" s="41"/>
      <c r="D153" s="15">
        <v>160</v>
      </c>
      <c r="E153" s="20"/>
      <c r="F153" s="20">
        <v>0</v>
      </c>
      <c r="G153" s="20">
        <v>0</v>
      </c>
      <c r="H153" s="20">
        <v>0</v>
      </c>
      <c r="I153" s="9">
        <f t="shared" si="12"/>
        <v>0</v>
      </c>
      <c r="J153" s="9">
        <f t="shared" si="13"/>
        <v>0</v>
      </c>
    </row>
    <row r="154" spans="2:10" x14ac:dyDescent="0.25">
      <c r="B154" s="42">
        <v>147</v>
      </c>
      <c r="C154" s="41" t="s">
        <v>288</v>
      </c>
      <c r="D154" s="15">
        <v>250</v>
      </c>
      <c r="E154" s="14"/>
      <c r="F154" s="14">
        <v>0</v>
      </c>
      <c r="G154" s="14">
        <v>0</v>
      </c>
      <c r="H154" s="14">
        <v>0</v>
      </c>
      <c r="I154" s="9">
        <f t="shared" si="2"/>
        <v>0</v>
      </c>
      <c r="J154" s="9">
        <f t="shared" si="3"/>
        <v>0</v>
      </c>
    </row>
    <row r="155" spans="2:10" x14ac:dyDescent="0.25">
      <c r="B155" s="42"/>
      <c r="C155" s="41"/>
      <c r="D155" s="15">
        <v>250</v>
      </c>
      <c r="E155" s="14"/>
      <c r="F155" s="14">
        <v>0</v>
      </c>
      <c r="G155" s="14">
        <v>0</v>
      </c>
      <c r="H155" s="14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2" t="s">
        <v>150</v>
      </c>
      <c r="D156" s="15">
        <v>630</v>
      </c>
      <c r="E156" s="14"/>
      <c r="F156" s="14">
        <v>0</v>
      </c>
      <c r="G156" s="14">
        <v>0</v>
      </c>
      <c r="H156" s="14">
        <v>0</v>
      </c>
      <c r="I156" s="9">
        <f t="shared" si="2"/>
        <v>0</v>
      </c>
      <c r="J156" s="9">
        <f t="shared" si="3"/>
        <v>0</v>
      </c>
    </row>
    <row r="157" spans="2:10" x14ac:dyDescent="0.25">
      <c r="B157" s="42">
        <v>149</v>
      </c>
      <c r="C157" s="41" t="s">
        <v>151</v>
      </c>
      <c r="D157" s="15">
        <v>250</v>
      </c>
      <c r="E157" s="14"/>
      <c r="F157" s="14">
        <v>82</v>
      </c>
      <c r="G157" s="14">
        <v>82</v>
      </c>
      <c r="H157" s="14">
        <v>73</v>
      </c>
      <c r="I157" s="9">
        <f t="shared" si="2"/>
        <v>54.667999999999999</v>
      </c>
      <c r="J157" s="9">
        <f t="shared" si="3"/>
        <v>21.8672</v>
      </c>
    </row>
    <row r="158" spans="2:10" x14ac:dyDescent="0.25">
      <c r="B158" s="42"/>
      <c r="C158" s="41"/>
      <c r="D158" s="15">
        <v>250</v>
      </c>
      <c r="E158" s="14"/>
      <c r="F158" s="14">
        <v>24</v>
      </c>
      <c r="G158" s="14">
        <v>56</v>
      </c>
      <c r="H158" s="14">
        <v>30</v>
      </c>
      <c r="I158" s="9">
        <f>(F158+G158+H158)/3*0.4*1.73</f>
        <v>25.373333333333331</v>
      </c>
      <c r="J158" s="9">
        <f>(I158/D158)*100</f>
        <v>10.149333333333333</v>
      </c>
    </row>
    <row r="159" spans="2:10" x14ac:dyDescent="0.25">
      <c r="B159" s="8">
        <v>150</v>
      </c>
      <c r="C159" s="32" t="s">
        <v>253</v>
      </c>
      <c r="D159" s="15">
        <v>160</v>
      </c>
      <c r="E159" s="14"/>
      <c r="F159" s="14">
        <v>26</v>
      </c>
      <c r="G159" s="14">
        <v>16</v>
      </c>
      <c r="H159" s="14">
        <v>18</v>
      </c>
      <c r="I159" s="9">
        <f t="shared" ref="I159:I179" si="14">(F159+G159+H159)/3*0.4*1.73</f>
        <v>13.84</v>
      </c>
      <c r="J159" s="9">
        <f t="shared" ref="J159:J179" si="15">(I159/D159)*100</f>
        <v>8.6499999999999986</v>
      </c>
    </row>
    <row r="160" spans="2:10" x14ac:dyDescent="0.25">
      <c r="B160" s="42">
        <v>151</v>
      </c>
      <c r="C160" s="41" t="s">
        <v>152</v>
      </c>
      <c r="D160" s="15">
        <v>320</v>
      </c>
      <c r="E160" s="14"/>
      <c r="F160" s="14">
        <v>169</v>
      </c>
      <c r="G160" s="14">
        <v>212</v>
      </c>
      <c r="H160" s="14">
        <v>219</v>
      </c>
      <c r="I160" s="9">
        <f t="shared" si="14"/>
        <v>138.4</v>
      </c>
      <c r="J160" s="9">
        <f t="shared" si="15"/>
        <v>43.25</v>
      </c>
    </row>
    <row r="161" spans="2:10" x14ac:dyDescent="0.25">
      <c r="B161" s="42"/>
      <c r="C161" s="41"/>
      <c r="D161" s="15">
        <v>400</v>
      </c>
      <c r="E161" s="14"/>
      <c r="F161" s="14">
        <v>67</v>
      </c>
      <c r="G161" s="14">
        <v>60</v>
      </c>
      <c r="H161" s="14">
        <v>66</v>
      </c>
      <c r="I161" s="9">
        <f t="shared" si="14"/>
        <v>44.518666666666668</v>
      </c>
      <c r="J161" s="9">
        <f t="shared" si="15"/>
        <v>11.129666666666667</v>
      </c>
    </row>
    <row r="162" spans="2:10" x14ac:dyDescent="0.25">
      <c r="B162" s="42">
        <v>152</v>
      </c>
      <c r="C162" s="41" t="s">
        <v>153</v>
      </c>
      <c r="D162" s="15">
        <v>400</v>
      </c>
      <c r="E162" s="14"/>
      <c r="F162" s="14">
        <v>18</v>
      </c>
      <c r="G162" s="14">
        <v>7</v>
      </c>
      <c r="H162" s="14">
        <v>20</v>
      </c>
      <c r="I162" s="9">
        <f t="shared" si="14"/>
        <v>10.379999999999999</v>
      </c>
      <c r="J162" s="9">
        <f t="shared" si="15"/>
        <v>2.5949999999999998</v>
      </c>
    </row>
    <row r="163" spans="2:10" x14ac:dyDescent="0.25">
      <c r="B163" s="42"/>
      <c r="C163" s="41"/>
      <c r="D163" s="15">
        <v>320</v>
      </c>
      <c r="E163" s="14"/>
      <c r="F163" s="14">
        <v>402</v>
      </c>
      <c r="G163" s="14">
        <v>293</v>
      </c>
      <c r="H163" s="14">
        <v>322</v>
      </c>
      <c r="I163" s="9">
        <f>(F163+G163+H163)/3*0.4*1.73</f>
        <v>234.58799999999999</v>
      </c>
      <c r="J163" s="9">
        <f>(I163/D163)*100</f>
        <v>73.308750000000003</v>
      </c>
    </row>
    <row r="164" spans="2:10" x14ac:dyDescent="0.25">
      <c r="B164" s="8">
        <v>153</v>
      </c>
      <c r="C164" s="32" t="s">
        <v>154</v>
      </c>
      <c r="D164" s="15">
        <v>400</v>
      </c>
      <c r="E164" s="14"/>
      <c r="F164" s="14">
        <v>311</v>
      </c>
      <c r="G164" s="14">
        <v>362</v>
      </c>
      <c r="H164" s="14">
        <v>315</v>
      </c>
      <c r="I164" s="9">
        <f>(F164+G164+H164)/3*0.4*1.73</f>
        <v>227.89866666666663</v>
      </c>
      <c r="J164" s="9">
        <f>(I164/D164)*100</f>
        <v>56.974666666666664</v>
      </c>
    </row>
    <row r="165" spans="2:10" x14ac:dyDescent="0.25">
      <c r="B165" s="42">
        <v>154</v>
      </c>
      <c r="C165" s="41" t="s">
        <v>155</v>
      </c>
      <c r="D165" s="15">
        <v>400</v>
      </c>
      <c r="E165" s="14"/>
      <c r="F165" s="14">
        <v>109</v>
      </c>
      <c r="G165" s="14">
        <v>112</v>
      </c>
      <c r="H165" s="14">
        <v>111</v>
      </c>
      <c r="I165" s="9">
        <f>(F165+G165+H165)/3*0.4*1.73</f>
        <v>76.581333333333347</v>
      </c>
      <c r="J165" s="9">
        <f>(I165/D165)*100</f>
        <v>19.145333333333337</v>
      </c>
    </row>
    <row r="166" spans="2:10" x14ac:dyDescent="0.25">
      <c r="B166" s="42"/>
      <c r="C166" s="41"/>
      <c r="D166" s="15">
        <v>400</v>
      </c>
      <c r="E166" s="14"/>
      <c r="F166" s="14">
        <v>381</v>
      </c>
      <c r="G166" s="14">
        <v>265</v>
      </c>
      <c r="H166" s="14">
        <v>321</v>
      </c>
      <c r="I166" s="9">
        <f t="shared" si="14"/>
        <v>223.05466666666666</v>
      </c>
      <c r="J166" s="9">
        <f t="shared" si="15"/>
        <v>55.763666666666666</v>
      </c>
    </row>
    <row r="167" spans="2:10" x14ac:dyDescent="0.25">
      <c r="B167" s="8">
        <v>155</v>
      </c>
      <c r="C167" s="32" t="s">
        <v>156</v>
      </c>
      <c r="D167" s="15">
        <v>250</v>
      </c>
      <c r="E167" s="14"/>
      <c r="F167" s="14">
        <v>444</v>
      </c>
      <c r="G167" s="14">
        <v>424</v>
      </c>
      <c r="H167" s="14">
        <v>422</v>
      </c>
      <c r="I167" s="9">
        <f t="shared" si="14"/>
        <v>297.56</v>
      </c>
      <c r="J167" s="9">
        <f t="shared" si="15"/>
        <v>119.024</v>
      </c>
    </row>
    <row r="168" spans="2:10" x14ac:dyDescent="0.25">
      <c r="B168" s="8">
        <v>156</v>
      </c>
      <c r="C168" s="32" t="s">
        <v>157</v>
      </c>
      <c r="D168" s="15">
        <v>250</v>
      </c>
      <c r="E168" s="14"/>
      <c r="F168" s="14">
        <v>240</v>
      </c>
      <c r="G168" s="14">
        <v>233</v>
      </c>
      <c r="H168" s="14">
        <v>247</v>
      </c>
      <c r="I168" s="9">
        <f t="shared" si="14"/>
        <v>166.07999999999998</v>
      </c>
      <c r="J168" s="9">
        <f t="shared" si="15"/>
        <v>66.431999999999988</v>
      </c>
    </row>
    <row r="169" spans="2:10" x14ac:dyDescent="0.25">
      <c r="B169" s="8">
        <v>157</v>
      </c>
      <c r="C169" s="32" t="s">
        <v>158</v>
      </c>
      <c r="D169" s="15">
        <v>250</v>
      </c>
      <c r="E169" s="14"/>
      <c r="F169" s="14">
        <v>222</v>
      </c>
      <c r="G169" s="14">
        <v>203</v>
      </c>
      <c r="H169" s="14">
        <v>191</v>
      </c>
      <c r="I169" s="9">
        <f t="shared" si="14"/>
        <v>142.09066666666666</v>
      </c>
      <c r="J169" s="9">
        <f t="shared" si="15"/>
        <v>56.836266666666667</v>
      </c>
    </row>
    <row r="170" spans="2:10" x14ac:dyDescent="0.25">
      <c r="B170" s="8">
        <v>158</v>
      </c>
      <c r="C170" s="32" t="s">
        <v>159</v>
      </c>
      <c r="D170" s="15">
        <v>250</v>
      </c>
      <c r="E170" s="14"/>
      <c r="F170" s="14">
        <v>283</v>
      </c>
      <c r="G170" s="14">
        <v>243</v>
      </c>
      <c r="H170" s="14">
        <v>276</v>
      </c>
      <c r="I170" s="9">
        <f t="shared" si="14"/>
        <v>184.99466666666666</v>
      </c>
      <c r="J170" s="9">
        <f t="shared" si="15"/>
        <v>73.997866666666667</v>
      </c>
    </row>
    <row r="171" spans="2:10" x14ac:dyDescent="0.25">
      <c r="B171" s="25">
        <v>159</v>
      </c>
      <c r="C171" s="32" t="s">
        <v>254</v>
      </c>
      <c r="D171" s="15">
        <v>160</v>
      </c>
      <c r="E171" s="26"/>
      <c r="F171" s="26">
        <v>171</v>
      </c>
      <c r="G171" s="26">
        <v>159</v>
      </c>
      <c r="H171" s="26">
        <v>148</v>
      </c>
      <c r="I171" s="9">
        <f t="shared" ref="I171" si="16">(F171+G171+H171)/3*0.4*1.73</f>
        <v>110.25866666666668</v>
      </c>
      <c r="J171" s="9">
        <f t="shared" ref="J171" si="17">(I171/D171)*100</f>
        <v>68.911666666666676</v>
      </c>
    </row>
    <row r="172" spans="2:10" x14ac:dyDescent="0.25">
      <c r="B172" s="8">
        <v>160</v>
      </c>
      <c r="C172" s="32" t="s">
        <v>298</v>
      </c>
      <c r="D172" s="15">
        <v>100</v>
      </c>
      <c r="E172" s="14"/>
      <c r="F172" s="14">
        <v>24</v>
      </c>
      <c r="G172" s="14">
        <v>41</v>
      </c>
      <c r="H172" s="14">
        <v>47</v>
      </c>
      <c r="I172" s="9">
        <f t="shared" si="14"/>
        <v>25.834666666666671</v>
      </c>
      <c r="J172" s="9">
        <f t="shared" si="15"/>
        <v>25.834666666666671</v>
      </c>
    </row>
    <row r="173" spans="2:10" x14ac:dyDescent="0.25">
      <c r="B173" s="8">
        <v>161</v>
      </c>
      <c r="C173" s="32" t="s">
        <v>160</v>
      </c>
      <c r="D173" s="15">
        <v>250</v>
      </c>
      <c r="E173" s="14"/>
      <c r="F173" s="14">
        <v>277</v>
      </c>
      <c r="G173" s="14">
        <v>318</v>
      </c>
      <c r="H173" s="14">
        <v>272</v>
      </c>
      <c r="I173" s="9">
        <f t="shared" si="14"/>
        <v>199.988</v>
      </c>
      <c r="J173" s="9">
        <f t="shared" si="15"/>
        <v>79.995199999999997</v>
      </c>
    </row>
    <row r="174" spans="2:10" x14ac:dyDescent="0.25">
      <c r="B174" s="42">
        <v>162</v>
      </c>
      <c r="C174" s="41" t="s">
        <v>161</v>
      </c>
      <c r="D174" s="15">
        <v>630</v>
      </c>
      <c r="E174" s="14" t="s">
        <v>162</v>
      </c>
      <c r="F174" s="14">
        <v>0</v>
      </c>
      <c r="G174" s="14">
        <v>0</v>
      </c>
      <c r="H174" s="14">
        <v>0</v>
      </c>
      <c r="I174" s="9"/>
      <c r="J174" s="9"/>
    </row>
    <row r="175" spans="2:10" x14ac:dyDescent="0.25">
      <c r="B175" s="42"/>
      <c r="C175" s="41"/>
      <c r="D175" s="15">
        <v>630</v>
      </c>
      <c r="E175" s="14"/>
      <c r="F175" s="14">
        <v>179</v>
      </c>
      <c r="G175" s="14">
        <v>207</v>
      </c>
      <c r="H175" s="14">
        <v>200</v>
      </c>
      <c r="I175" s="9">
        <f t="shared" si="14"/>
        <v>135.17066666666668</v>
      </c>
      <c r="J175" s="9">
        <f t="shared" si="15"/>
        <v>21.455661375661379</v>
      </c>
    </row>
    <row r="176" spans="2:10" x14ac:dyDescent="0.25">
      <c r="B176" s="42">
        <v>163</v>
      </c>
      <c r="C176" s="41" t="s">
        <v>163</v>
      </c>
      <c r="D176" s="15">
        <v>630</v>
      </c>
      <c r="E176" s="14" t="s">
        <v>162</v>
      </c>
      <c r="F176" s="14">
        <v>0</v>
      </c>
      <c r="G176" s="14">
        <v>0</v>
      </c>
      <c r="H176" s="14">
        <v>0</v>
      </c>
      <c r="I176" s="9"/>
      <c r="J176" s="9"/>
    </row>
    <row r="177" spans="2:10" x14ac:dyDescent="0.25">
      <c r="B177" s="42"/>
      <c r="C177" s="41"/>
      <c r="D177" s="15">
        <v>630</v>
      </c>
      <c r="E177" s="14"/>
      <c r="F177" s="14">
        <v>207</v>
      </c>
      <c r="G177" s="14">
        <v>230</v>
      </c>
      <c r="H177" s="14">
        <v>248</v>
      </c>
      <c r="I177" s="9">
        <f t="shared" si="14"/>
        <v>158.00666666666669</v>
      </c>
      <c r="J177" s="9">
        <f t="shared" si="15"/>
        <v>25.080423280423286</v>
      </c>
    </row>
    <row r="178" spans="2:10" x14ac:dyDescent="0.25">
      <c r="B178" s="42">
        <v>164</v>
      </c>
      <c r="C178" s="41" t="s">
        <v>164</v>
      </c>
      <c r="D178" s="15">
        <v>630</v>
      </c>
      <c r="E178" s="14" t="s">
        <v>162</v>
      </c>
      <c r="F178" s="14">
        <v>0</v>
      </c>
      <c r="G178" s="14">
        <v>0</v>
      </c>
      <c r="H178" s="14">
        <v>0</v>
      </c>
      <c r="I178" s="9"/>
      <c r="J178" s="9"/>
    </row>
    <row r="179" spans="2:10" x14ac:dyDescent="0.25">
      <c r="B179" s="42"/>
      <c r="C179" s="41"/>
      <c r="D179" s="15">
        <v>630</v>
      </c>
      <c r="E179" s="14"/>
      <c r="F179" s="14">
        <v>284</v>
      </c>
      <c r="G179" s="14">
        <v>239</v>
      </c>
      <c r="H179" s="14">
        <v>243</v>
      </c>
      <c r="I179" s="9">
        <f t="shared" si="14"/>
        <v>176.69066666666669</v>
      </c>
      <c r="J179" s="9">
        <f t="shared" si="15"/>
        <v>28.04613756613757</v>
      </c>
    </row>
    <row r="180" spans="2:10" x14ac:dyDescent="0.25">
      <c r="B180" s="42">
        <v>165</v>
      </c>
      <c r="C180" s="41" t="s">
        <v>165</v>
      </c>
      <c r="D180" s="15">
        <v>400</v>
      </c>
      <c r="E180" s="14" t="s">
        <v>162</v>
      </c>
      <c r="F180" s="14">
        <v>0</v>
      </c>
      <c r="G180" s="14">
        <v>0</v>
      </c>
      <c r="H180" s="14">
        <v>0</v>
      </c>
      <c r="I180" s="9"/>
      <c r="J180" s="9"/>
    </row>
    <row r="181" spans="2:10" x14ac:dyDescent="0.25">
      <c r="B181" s="42"/>
      <c r="C181" s="41"/>
      <c r="D181" s="15">
        <v>400</v>
      </c>
      <c r="E181" s="14"/>
      <c r="F181" s="14">
        <v>216</v>
      </c>
      <c r="G181" s="14">
        <v>298</v>
      </c>
      <c r="H181" s="14">
        <v>234</v>
      </c>
      <c r="I181" s="9">
        <f t="shared" ref="I181:I245" si="18">(F181+G181+H181)/3*0.4*1.73</f>
        <v>172.5386666666667</v>
      </c>
      <c r="J181" s="9">
        <f t="shared" ref="J181:J245" si="19">(I181/D181)*100</f>
        <v>43.134666666666675</v>
      </c>
    </row>
    <row r="182" spans="2:10" ht="15.75" x14ac:dyDescent="0.25">
      <c r="B182" s="25">
        <v>166</v>
      </c>
      <c r="C182" s="32" t="s">
        <v>293</v>
      </c>
      <c r="D182" s="15">
        <v>630</v>
      </c>
      <c r="E182" s="26"/>
      <c r="F182" s="27">
        <v>160</v>
      </c>
      <c r="G182" s="27">
        <v>150</v>
      </c>
      <c r="H182" s="27">
        <v>69</v>
      </c>
      <c r="I182" s="9">
        <f t="shared" ref="I182" si="20">(F182+G182+H182)/3*0.4*1.73</f>
        <v>87.422666666666657</v>
      </c>
      <c r="J182" s="9">
        <f t="shared" ref="J182" si="21">(I182/D182)*100</f>
        <v>13.876613756613757</v>
      </c>
    </row>
    <row r="183" spans="2:10" ht="15.75" x14ac:dyDescent="0.25">
      <c r="B183" s="8">
        <v>167</v>
      </c>
      <c r="C183" s="32" t="s">
        <v>166</v>
      </c>
      <c r="D183" s="15">
        <v>400</v>
      </c>
      <c r="E183" s="14"/>
      <c r="F183" s="27">
        <v>218</v>
      </c>
      <c r="G183" s="27">
        <v>127</v>
      </c>
      <c r="H183" s="27">
        <v>134</v>
      </c>
      <c r="I183" s="9">
        <f t="shared" si="18"/>
        <v>110.48933333333333</v>
      </c>
      <c r="J183" s="9">
        <f t="shared" si="19"/>
        <v>27.622333333333334</v>
      </c>
    </row>
    <row r="184" spans="2:10" ht="15.75" x14ac:dyDescent="0.25">
      <c r="B184" s="28">
        <v>168</v>
      </c>
      <c r="C184" s="32" t="s">
        <v>301</v>
      </c>
      <c r="D184" s="15">
        <v>400</v>
      </c>
      <c r="E184" s="29" t="s">
        <v>28</v>
      </c>
      <c r="F184" s="27">
        <v>78</v>
      </c>
      <c r="G184" s="27">
        <v>90</v>
      </c>
      <c r="H184" s="27">
        <v>179</v>
      </c>
      <c r="I184" s="9">
        <f t="shared" ref="I184" si="22">(F184+G184+H184)/3*0.4*1.73</f>
        <v>80.041333333333341</v>
      </c>
      <c r="J184" s="9">
        <f t="shared" ref="J184" si="23">(I184/D184)*100</f>
        <v>20.010333333333335</v>
      </c>
    </row>
    <row r="185" spans="2:10" ht="15.75" x14ac:dyDescent="0.25">
      <c r="B185" s="8">
        <v>169</v>
      </c>
      <c r="C185" s="32" t="s">
        <v>302</v>
      </c>
      <c r="D185" s="15">
        <v>630</v>
      </c>
      <c r="E185" s="14" t="s">
        <v>28</v>
      </c>
      <c r="F185" s="27">
        <v>98</v>
      </c>
      <c r="G185" s="27">
        <v>70</v>
      </c>
      <c r="H185" s="27">
        <v>47</v>
      </c>
      <c r="I185" s="9">
        <f t="shared" si="18"/>
        <v>49.593333333333341</v>
      </c>
      <c r="J185" s="9">
        <f t="shared" si="19"/>
        <v>7.8719576719576727</v>
      </c>
    </row>
    <row r="186" spans="2:10" x14ac:dyDescent="0.25">
      <c r="B186" s="8">
        <v>170</v>
      </c>
      <c r="C186" s="32" t="s">
        <v>167</v>
      </c>
      <c r="D186" s="15">
        <v>250</v>
      </c>
      <c r="E186" s="14" t="s">
        <v>28</v>
      </c>
      <c r="F186" s="14">
        <v>120</v>
      </c>
      <c r="G186" s="14">
        <v>106</v>
      </c>
      <c r="H186" s="14">
        <v>59</v>
      </c>
      <c r="I186" s="9">
        <f t="shared" si="18"/>
        <v>65.739999999999995</v>
      </c>
      <c r="J186" s="9">
        <f t="shared" si="19"/>
        <v>26.295999999999996</v>
      </c>
    </row>
    <row r="187" spans="2:10" x14ac:dyDescent="0.25">
      <c r="B187" s="8">
        <v>171</v>
      </c>
      <c r="C187" s="32" t="s">
        <v>168</v>
      </c>
      <c r="D187" s="15">
        <v>250</v>
      </c>
      <c r="E187" s="14"/>
      <c r="F187" s="14">
        <v>107</v>
      </c>
      <c r="G187" s="14">
        <v>299</v>
      </c>
      <c r="H187" s="14">
        <v>138</v>
      </c>
      <c r="I187" s="9">
        <f t="shared" si="18"/>
        <v>125.48266666666669</v>
      </c>
      <c r="J187" s="9">
        <f t="shared" si="19"/>
        <v>50.193066666666674</v>
      </c>
    </row>
    <row r="188" spans="2:10" x14ac:dyDescent="0.25">
      <c r="B188" s="25">
        <v>172</v>
      </c>
      <c r="C188" s="32" t="s">
        <v>169</v>
      </c>
      <c r="D188" s="15">
        <v>100</v>
      </c>
      <c r="E188" s="26"/>
      <c r="F188" s="26">
        <v>69</v>
      </c>
      <c r="G188" s="26">
        <v>51</v>
      </c>
      <c r="H188" s="26">
        <v>109</v>
      </c>
      <c r="I188" s="9">
        <f t="shared" ref="I188" si="24">(F188+G188+H188)/3*0.4*1.73</f>
        <v>52.822666666666663</v>
      </c>
      <c r="J188" s="9">
        <f t="shared" ref="J188" si="25">(I188/D188)*100</f>
        <v>52.822666666666663</v>
      </c>
    </row>
    <row r="189" spans="2:10" x14ac:dyDescent="0.25">
      <c r="B189" s="8">
        <v>173</v>
      </c>
      <c r="C189" s="32" t="s">
        <v>294</v>
      </c>
      <c r="D189" s="15">
        <v>250</v>
      </c>
      <c r="E189" s="14"/>
      <c r="F189" s="14">
        <v>11</v>
      </c>
      <c r="G189" s="14">
        <v>3</v>
      </c>
      <c r="H189" s="14">
        <v>17</v>
      </c>
      <c r="I189" s="9">
        <f t="shared" si="18"/>
        <v>7.1506666666666669</v>
      </c>
      <c r="J189" s="9">
        <f t="shared" si="19"/>
        <v>2.860266666666667</v>
      </c>
    </row>
    <row r="190" spans="2:10" x14ac:dyDescent="0.25">
      <c r="B190" s="8">
        <v>174</v>
      </c>
      <c r="C190" s="32" t="s">
        <v>170</v>
      </c>
      <c r="D190" s="15">
        <v>250</v>
      </c>
      <c r="E190" s="14"/>
      <c r="F190" s="14">
        <v>88</v>
      </c>
      <c r="G190" s="14">
        <v>46</v>
      </c>
      <c r="H190" s="14">
        <v>67</v>
      </c>
      <c r="I190" s="9">
        <f t="shared" si="18"/>
        <v>46.363999999999997</v>
      </c>
      <c r="J190" s="9">
        <f t="shared" si="19"/>
        <v>18.545599999999997</v>
      </c>
    </row>
    <row r="191" spans="2:10" x14ac:dyDescent="0.25">
      <c r="B191" s="25">
        <v>175</v>
      </c>
      <c r="C191" s="32" t="s">
        <v>171</v>
      </c>
      <c r="D191" s="15">
        <v>250</v>
      </c>
      <c r="E191" s="26"/>
      <c r="F191" s="26">
        <v>134</v>
      </c>
      <c r="G191" s="26">
        <v>162</v>
      </c>
      <c r="H191" s="26">
        <v>49</v>
      </c>
      <c r="I191" s="9">
        <f t="shared" ref="I191" si="26">(F191+G191+H191)/3*0.4*1.73</f>
        <v>79.58</v>
      </c>
      <c r="J191" s="9">
        <f t="shared" ref="J191" si="27">(I191/D191)*100</f>
        <v>31.832000000000001</v>
      </c>
    </row>
    <row r="192" spans="2:10" x14ac:dyDescent="0.25">
      <c r="B192" s="8">
        <v>176</v>
      </c>
      <c r="C192" s="32" t="s">
        <v>295</v>
      </c>
      <c r="D192" s="15">
        <v>250</v>
      </c>
      <c r="E192" s="14"/>
      <c r="F192" s="14">
        <v>208</v>
      </c>
      <c r="G192" s="14">
        <v>183</v>
      </c>
      <c r="H192" s="14">
        <v>257</v>
      </c>
      <c r="I192" s="9">
        <f t="shared" si="18"/>
        <v>149.47200000000001</v>
      </c>
      <c r="J192" s="9">
        <f t="shared" si="19"/>
        <v>59.788800000000009</v>
      </c>
    </row>
    <row r="193" spans="2:10" x14ac:dyDescent="0.25">
      <c r="B193" s="25">
        <v>177</v>
      </c>
      <c r="C193" s="32" t="s">
        <v>296</v>
      </c>
      <c r="D193" s="15">
        <v>400</v>
      </c>
      <c r="E193" s="26" t="s">
        <v>28</v>
      </c>
      <c r="F193" s="26">
        <v>0</v>
      </c>
      <c r="G193" s="26">
        <v>3</v>
      </c>
      <c r="H193" s="26">
        <v>4</v>
      </c>
      <c r="I193" s="9">
        <f t="shared" ref="I193" si="28">(F193+G193+H193)/3*0.4*1.73</f>
        <v>1.6146666666666669</v>
      </c>
      <c r="J193" s="9">
        <f t="shared" ref="J193" si="29">(I193/D193)*100</f>
        <v>0.40366666666666673</v>
      </c>
    </row>
    <row r="194" spans="2:10" x14ac:dyDescent="0.25">
      <c r="B194" s="8">
        <v>178</v>
      </c>
      <c r="C194" s="32" t="s">
        <v>172</v>
      </c>
      <c r="D194" s="15">
        <v>160</v>
      </c>
      <c r="E194" s="14" t="s">
        <v>28</v>
      </c>
      <c r="F194" s="14">
        <v>118</v>
      </c>
      <c r="G194" s="14">
        <v>128</v>
      </c>
      <c r="H194" s="14">
        <v>176</v>
      </c>
      <c r="I194" s="9">
        <f t="shared" si="18"/>
        <v>97.341333333333324</v>
      </c>
      <c r="J194" s="9">
        <f t="shared" si="19"/>
        <v>60.838333333333324</v>
      </c>
    </row>
    <row r="195" spans="2:10" x14ac:dyDescent="0.25">
      <c r="B195" s="8">
        <v>179</v>
      </c>
      <c r="C195" s="32" t="s">
        <v>173</v>
      </c>
      <c r="D195" s="15">
        <v>320</v>
      </c>
      <c r="E195" s="14"/>
      <c r="F195" s="14">
        <v>109</v>
      </c>
      <c r="G195" s="14">
        <v>58</v>
      </c>
      <c r="H195" s="14">
        <v>116</v>
      </c>
      <c r="I195" s="9">
        <f t="shared" si="18"/>
        <v>65.278666666666666</v>
      </c>
      <c r="J195" s="9">
        <f t="shared" si="19"/>
        <v>20.399583333333332</v>
      </c>
    </row>
    <row r="196" spans="2:10" x14ac:dyDescent="0.25">
      <c r="B196" s="8">
        <v>180</v>
      </c>
      <c r="C196" s="32" t="s">
        <v>174</v>
      </c>
      <c r="D196" s="15">
        <v>63</v>
      </c>
      <c r="E196" s="14"/>
      <c r="F196" s="14">
        <v>15</v>
      </c>
      <c r="G196" s="14">
        <v>19</v>
      </c>
      <c r="H196" s="14">
        <v>16</v>
      </c>
      <c r="I196" s="9">
        <f t="shared" si="18"/>
        <v>11.533333333333335</v>
      </c>
      <c r="J196" s="9">
        <f t="shared" si="19"/>
        <v>18.306878306878311</v>
      </c>
    </row>
    <row r="197" spans="2:10" x14ac:dyDescent="0.25">
      <c r="B197" s="28">
        <v>181</v>
      </c>
      <c r="C197" s="32" t="s">
        <v>255</v>
      </c>
      <c r="D197" s="15">
        <v>100</v>
      </c>
      <c r="E197" s="29"/>
      <c r="F197" s="29">
        <v>188</v>
      </c>
      <c r="G197" s="29">
        <v>192</v>
      </c>
      <c r="H197" s="29">
        <v>180</v>
      </c>
      <c r="I197" s="9">
        <f t="shared" ref="I197" si="30">(F197+G197+H197)/3*0.4*1.73</f>
        <v>129.17333333333335</v>
      </c>
      <c r="J197" s="9">
        <f t="shared" ref="J197" si="31">(I197/D197)*100</f>
        <v>129.17333333333335</v>
      </c>
    </row>
    <row r="198" spans="2:10" x14ac:dyDescent="0.25">
      <c r="B198" s="8">
        <v>182</v>
      </c>
      <c r="C198" s="32" t="s">
        <v>256</v>
      </c>
      <c r="D198" s="15">
        <v>630</v>
      </c>
      <c r="E198" s="14"/>
      <c r="F198" s="14">
        <v>286</v>
      </c>
      <c r="G198" s="14">
        <v>409</v>
      </c>
      <c r="H198" s="14">
        <v>404</v>
      </c>
      <c r="I198" s="9">
        <f t="shared" si="18"/>
        <v>253.50266666666667</v>
      </c>
      <c r="J198" s="9">
        <f t="shared" si="19"/>
        <v>40.238518518518518</v>
      </c>
    </row>
    <row r="199" spans="2:10" x14ac:dyDescent="0.25">
      <c r="B199" s="25">
        <v>183</v>
      </c>
      <c r="C199" s="32" t="s">
        <v>257</v>
      </c>
      <c r="D199" s="15">
        <v>160</v>
      </c>
      <c r="E199" s="26"/>
      <c r="F199" s="26">
        <v>10</v>
      </c>
      <c r="G199" s="26">
        <v>8</v>
      </c>
      <c r="H199" s="26">
        <v>18</v>
      </c>
      <c r="I199" s="9">
        <f t="shared" si="18"/>
        <v>8.3040000000000003</v>
      </c>
      <c r="J199" s="9">
        <f t="shared" si="19"/>
        <v>5.19</v>
      </c>
    </row>
    <row r="200" spans="2:10" x14ac:dyDescent="0.25">
      <c r="B200" s="25">
        <v>184</v>
      </c>
      <c r="C200" s="32" t="s">
        <v>297</v>
      </c>
      <c r="D200" s="15">
        <v>400</v>
      </c>
      <c r="E200" s="26"/>
      <c r="F200" s="26">
        <v>162</v>
      </c>
      <c r="G200" s="26">
        <v>199</v>
      </c>
      <c r="H200" s="26">
        <v>141</v>
      </c>
      <c r="I200" s="9">
        <f t="shared" ref="I200:I201" si="32">(F200+G200+H200)/3*0.4*1.73</f>
        <v>115.79466666666667</v>
      </c>
      <c r="J200" s="9">
        <f t="shared" ref="J200:J201" si="33">(I200/D200)*100</f>
        <v>28.948666666666668</v>
      </c>
    </row>
    <row r="201" spans="2:10" x14ac:dyDescent="0.25">
      <c r="B201" s="28">
        <v>185</v>
      </c>
      <c r="C201" s="32" t="s">
        <v>257</v>
      </c>
      <c r="D201" s="15">
        <v>250</v>
      </c>
      <c r="E201" s="29"/>
      <c r="F201" s="29">
        <v>16</v>
      </c>
      <c r="G201" s="29">
        <v>15</v>
      </c>
      <c r="H201" s="29">
        <v>27</v>
      </c>
      <c r="I201" s="9">
        <f t="shared" si="32"/>
        <v>13.378666666666666</v>
      </c>
      <c r="J201" s="9">
        <f t="shared" si="33"/>
        <v>5.3514666666666661</v>
      </c>
    </row>
    <row r="202" spans="2:10" x14ac:dyDescent="0.25">
      <c r="B202" s="8">
        <v>186</v>
      </c>
      <c r="C202" s="32" t="s">
        <v>300</v>
      </c>
      <c r="D202" s="15">
        <v>250</v>
      </c>
      <c r="E202" s="14"/>
      <c r="F202" s="14">
        <v>117</v>
      </c>
      <c r="G202" s="14">
        <v>80</v>
      </c>
      <c r="H202" s="14">
        <v>126</v>
      </c>
      <c r="I202" s="9">
        <f t="shared" si="18"/>
        <v>74.50533333333334</v>
      </c>
      <c r="J202" s="9">
        <f t="shared" si="19"/>
        <v>29.802133333333337</v>
      </c>
    </row>
    <row r="203" spans="2:10" x14ac:dyDescent="0.25">
      <c r="B203" s="8">
        <v>187</v>
      </c>
      <c r="C203" s="32" t="s">
        <v>175</v>
      </c>
      <c r="D203" s="15">
        <v>160</v>
      </c>
      <c r="E203" s="14"/>
      <c r="F203" s="14">
        <v>258</v>
      </c>
      <c r="G203" s="14">
        <v>234</v>
      </c>
      <c r="H203" s="14">
        <v>235</v>
      </c>
      <c r="I203" s="9">
        <f>(F203+G203+H203)/3*0.4*1.73</f>
        <v>167.69466666666668</v>
      </c>
      <c r="J203" s="9">
        <f>(I203/D203)*100</f>
        <v>104.80916666666667</v>
      </c>
    </row>
    <row r="204" spans="2:10" x14ac:dyDescent="0.25">
      <c r="B204" s="8">
        <v>188</v>
      </c>
      <c r="C204" s="32" t="s">
        <v>176</v>
      </c>
      <c r="D204" s="15">
        <v>400</v>
      </c>
      <c r="E204" s="14"/>
      <c r="F204" s="14">
        <v>92</v>
      </c>
      <c r="G204" s="14">
        <v>29</v>
      </c>
      <c r="H204" s="14">
        <v>94</v>
      </c>
      <c r="I204" s="9">
        <f t="shared" si="18"/>
        <v>49.593333333333341</v>
      </c>
      <c r="J204" s="9">
        <f t="shared" si="19"/>
        <v>12.398333333333335</v>
      </c>
    </row>
    <row r="205" spans="2:10" x14ac:dyDescent="0.25">
      <c r="B205" s="8">
        <v>189</v>
      </c>
      <c r="C205" s="32" t="s">
        <v>177</v>
      </c>
      <c r="D205" s="15">
        <v>400</v>
      </c>
      <c r="E205" s="14"/>
      <c r="F205" s="14">
        <v>100</v>
      </c>
      <c r="G205" s="14">
        <v>118</v>
      </c>
      <c r="H205" s="14">
        <v>107</v>
      </c>
      <c r="I205" s="9">
        <f t="shared" si="18"/>
        <v>74.966666666666669</v>
      </c>
      <c r="J205" s="9">
        <f t="shared" si="19"/>
        <v>18.741666666666667</v>
      </c>
    </row>
    <row r="206" spans="2:10" x14ac:dyDescent="0.25">
      <c r="B206" s="8">
        <v>190</v>
      </c>
      <c r="C206" s="32" t="s">
        <v>178</v>
      </c>
      <c r="D206" s="15">
        <v>250</v>
      </c>
      <c r="E206" s="14"/>
      <c r="F206" s="14">
        <v>60</v>
      </c>
      <c r="G206" s="14">
        <v>76</v>
      </c>
      <c r="H206" s="14">
        <v>63</v>
      </c>
      <c r="I206" s="9">
        <f t="shared" si="18"/>
        <v>45.902666666666661</v>
      </c>
      <c r="J206" s="9">
        <f t="shared" si="19"/>
        <v>18.361066666666666</v>
      </c>
    </row>
    <row r="207" spans="2:10" x14ac:dyDescent="0.25">
      <c r="B207" s="42">
        <v>191</v>
      </c>
      <c r="C207" s="41" t="s">
        <v>179</v>
      </c>
      <c r="D207" s="15">
        <v>160</v>
      </c>
      <c r="E207" s="14"/>
      <c r="F207" s="29">
        <v>183</v>
      </c>
      <c r="G207" s="29">
        <v>147</v>
      </c>
      <c r="H207" s="29">
        <v>133</v>
      </c>
      <c r="I207" s="9">
        <f t="shared" ref="I207" si="34">(F207+G207+H207)/3*0.4*1.73</f>
        <v>106.79866666666668</v>
      </c>
      <c r="J207" s="9">
        <f t="shared" ref="J207" si="35">(I207/D207)*100</f>
        <v>66.749166666666667</v>
      </c>
    </row>
    <row r="208" spans="2:10" x14ac:dyDescent="0.25">
      <c r="B208" s="42"/>
      <c r="C208" s="41"/>
      <c r="D208" s="15">
        <v>250</v>
      </c>
      <c r="E208" s="14"/>
      <c r="F208" s="14">
        <v>89</v>
      </c>
      <c r="G208" s="14">
        <v>73</v>
      </c>
      <c r="H208" s="14">
        <v>79</v>
      </c>
      <c r="I208" s="9">
        <f t="shared" si="18"/>
        <v>55.590666666666664</v>
      </c>
      <c r="J208" s="9">
        <f t="shared" si="19"/>
        <v>22.236266666666666</v>
      </c>
    </row>
    <row r="209" spans="2:10" x14ac:dyDescent="0.25">
      <c r="B209" s="42">
        <v>192</v>
      </c>
      <c r="C209" s="41" t="s">
        <v>180</v>
      </c>
      <c r="D209" s="15">
        <v>630</v>
      </c>
      <c r="E209" s="14"/>
      <c r="F209" s="14">
        <v>0</v>
      </c>
      <c r="G209" s="14">
        <v>0</v>
      </c>
      <c r="H209" s="14">
        <v>0</v>
      </c>
      <c r="I209" s="9">
        <f t="shared" si="18"/>
        <v>0</v>
      </c>
      <c r="J209" s="9">
        <f t="shared" si="19"/>
        <v>0</v>
      </c>
    </row>
    <row r="210" spans="2:10" ht="15" customHeight="1" x14ac:dyDescent="0.25">
      <c r="B210" s="42"/>
      <c r="C210" s="41"/>
      <c r="D210" s="15">
        <v>630</v>
      </c>
      <c r="E210" s="14"/>
      <c r="F210" s="14">
        <v>163</v>
      </c>
      <c r="G210" s="14">
        <v>188</v>
      </c>
      <c r="H210" s="14">
        <v>165</v>
      </c>
      <c r="I210" s="9">
        <f t="shared" si="18"/>
        <v>119.024</v>
      </c>
      <c r="J210" s="9">
        <f t="shared" si="19"/>
        <v>18.892698412698415</v>
      </c>
    </row>
    <row r="211" spans="2:10" x14ac:dyDescent="0.25">
      <c r="B211" s="8">
        <v>193</v>
      </c>
      <c r="C211" s="32" t="s">
        <v>181</v>
      </c>
      <c r="D211" s="15">
        <v>400</v>
      </c>
      <c r="E211" s="14"/>
      <c r="F211" s="14">
        <v>54</v>
      </c>
      <c r="G211" s="14">
        <v>43</v>
      </c>
      <c r="H211" s="14">
        <v>41</v>
      </c>
      <c r="I211" s="9">
        <f t="shared" si="18"/>
        <v>31.832000000000004</v>
      </c>
      <c r="J211" s="9">
        <f t="shared" si="19"/>
        <v>7.9580000000000011</v>
      </c>
    </row>
    <row r="212" spans="2:10" x14ac:dyDescent="0.25">
      <c r="B212" s="8">
        <v>194</v>
      </c>
      <c r="C212" s="32" t="s">
        <v>182</v>
      </c>
      <c r="D212" s="15">
        <v>250</v>
      </c>
      <c r="E212" s="14"/>
      <c r="F212" s="14">
        <v>149</v>
      </c>
      <c r="G212" s="14">
        <v>171</v>
      </c>
      <c r="H212" s="14">
        <v>184</v>
      </c>
      <c r="I212" s="9">
        <f t="shared" si="18"/>
        <v>116.256</v>
      </c>
      <c r="J212" s="9">
        <f t="shared" si="19"/>
        <v>46.502400000000002</v>
      </c>
    </row>
    <row r="213" spans="2:10" x14ac:dyDescent="0.25">
      <c r="B213" s="8">
        <v>195</v>
      </c>
      <c r="C213" s="32" t="s">
        <v>183</v>
      </c>
      <c r="D213" s="15">
        <v>160</v>
      </c>
      <c r="E213" s="14"/>
      <c r="F213" s="14">
        <v>47</v>
      </c>
      <c r="G213" s="14">
        <v>100</v>
      </c>
      <c r="H213" s="14">
        <v>99</v>
      </c>
      <c r="I213" s="9">
        <f t="shared" si="18"/>
        <v>56.744000000000007</v>
      </c>
      <c r="J213" s="9">
        <f t="shared" si="19"/>
        <v>35.465000000000003</v>
      </c>
    </row>
    <row r="214" spans="2:10" x14ac:dyDescent="0.25">
      <c r="B214" s="8">
        <v>196</v>
      </c>
      <c r="C214" s="32" t="s">
        <v>184</v>
      </c>
      <c r="D214" s="15">
        <v>160</v>
      </c>
      <c r="E214" s="14"/>
      <c r="F214" s="14">
        <v>48</v>
      </c>
      <c r="G214" s="14">
        <v>38</v>
      </c>
      <c r="H214" s="14">
        <v>71</v>
      </c>
      <c r="I214" s="9">
        <f t="shared" si="18"/>
        <v>36.214666666666673</v>
      </c>
      <c r="J214" s="9">
        <f t="shared" si="19"/>
        <v>22.634166666666673</v>
      </c>
    </row>
    <row r="215" spans="2:10" x14ac:dyDescent="0.25">
      <c r="B215" s="8">
        <v>197</v>
      </c>
      <c r="C215" s="32" t="s">
        <v>304</v>
      </c>
      <c r="D215" s="15">
        <v>160</v>
      </c>
      <c r="E215" s="14"/>
      <c r="F215" s="14">
        <v>77</v>
      </c>
      <c r="G215" s="14">
        <v>95</v>
      </c>
      <c r="H215" s="14">
        <v>94</v>
      </c>
      <c r="I215" s="9">
        <f t="shared" si="18"/>
        <v>61.357333333333337</v>
      </c>
      <c r="J215" s="9">
        <f t="shared" si="19"/>
        <v>38.348333333333336</v>
      </c>
    </row>
    <row r="216" spans="2:10" x14ac:dyDescent="0.25">
      <c r="B216" s="8">
        <v>198</v>
      </c>
      <c r="C216" s="32" t="s">
        <v>185</v>
      </c>
      <c r="D216" s="15">
        <v>630</v>
      </c>
      <c r="E216" s="14"/>
      <c r="F216" s="14">
        <v>86</v>
      </c>
      <c r="G216" s="14">
        <v>69</v>
      </c>
      <c r="H216" s="14">
        <v>49</v>
      </c>
      <c r="I216" s="9">
        <f t="shared" si="18"/>
        <v>47.056000000000004</v>
      </c>
      <c r="J216" s="9">
        <f t="shared" si="19"/>
        <v>7.4692063492063507</v>
      </c>
    </row>
    <row r="217" spans="2:10" x14ac:dyDescent="0.25">
      <c r="B217" s="8">
        <v>199</v>
      </c>
      <c r="C217" s="32" t="s">
        <v>186</v>
      </c>
      <c r="D217" s="15">
        <v>400</v>
      </c>
      <c r="E217" s="14"/>
      <c r="F217" s="14">
        <v>45</v>
      </c>
      <c r="G217" s="14">
        <v>82</v>
      </c>
      <c r="H217" s="14">
        <v>37</v>
      </c>
      <c r="I217" s="9">
        <f t="shared" si="18"/>
        <v>37.829333333333331</v>
      </c>
      <c r="J217" s="9">
        <f t="shared" si="19"/>
        <v>9.4573333333333327</v>
      </c>
    </row>
    <row r="218" spans="2:10" x14ac:dyDescent="0.25">
      <c r="B218" s="42">
        <v>200</v>
      </c>
      <c r="C218" s="41" t="s">
        <v>187</v>
      </c>
      <c r="D218" s="15">
        <v>400</v>
      </c>
      <c r="E218" s="14"/>
      <c r="F218" s="29">
        <v>43</v>
      </c>
      <c r="G218" s="29">
        <v>47</v>
      </c>
      <c r="H218" s="29">
        <v>67</v>
      </c>
      <c r="I218" s="9">
        <f t="shared" ref="I218" si="36">(F218+G218+H218)/3*0.4*1.73</f>
        <v>36.214666666666673</v>
      </c>
      <c r="J218" s="9">
        <f t="shared" ref="J218" si="37">(I218/D218)*100</f>
        <v>9.0536666666666683</v>
      </c>
    </row>
    <row r="219" spans="2:10" x14ac:dyDescent="0.25">
      <c r="B219" s="42"/>
      <c r="C219" s="41"/>
      <c r="D219" s="15">
        <v>400</v>
      </c>
      <c r="E219" s="14"/>
      <c r="F219" s="14">
        <v>63</v>
      </c>
      <c r="G219" s="14">
        <v>81</v>
      </c>
      <c r="H219" s="14">
        <v>95</v>
      </c>
      <c r="I219" s="9">
        <f t="shared" si="18"/>
        <v>55.129333333333342</v>
      </c>
      <c r="J219" s="9">
        <f t="shared" si="19"/>
        <v>13.782333333333336</v>
      </c>
    </row>
    <row r="220" spans="2:10" x14ac:dyDescent="0.25">
      <c r="B220" s="8">
        <v>201</v>
      </c>
      <c r="C220" s="32" t="s">
        <v>188</v>
      </c>
      <c r="D220" s="15">
        <v>250</v>
      </c>
      <c r="E220" s="14"/>
      <c r="F220" s="14">
        <v>71</v>
      </c>
      <c r="G220" s="14">
        <v>54</v>
      </c>
      <c r="H220" s="14">
        <v>40</v>
      </c>
      <c r="I220" s="9">
        <f t="shared" si="18"/>
        <v>38.06</v>
      </c>
      <c r="J220" s="9">
        <f t="shared" si="19"/>
        <v>15.224000000000002</v>
      </c>
    </row>
    <row r="221" spans="2:10" x14ac:dyDescent="0.25">
      <c r="B221" s="8">
        <v>202</v>
      </c>
      <c r="C221" s="32" t="s">
        <v>189</v>
      </c>
      <c r="D221" s="15">
        <v>630</v>
      </c>
      <c r="E221" s="14"/>
      <c r="F221" s="14">
        <v>114</v>
      </c>
      <c r="G221" s="14">
        <v>114</v>
      </c>
      <c r="H221" s="14">
        <v>98</v>
      </c>
      <c r="I221" s="9">
        <f t="shared" si="18"/>
        <v>75.197333333333333</v>
      </c>
      <c r="J221" s="9">
        <f t="shared" si="19"/>
        <v>11.936084656084656</v>
      </c>
    </row>
    <row r="222" spans="2:10" x14ac:dyDescent="0.25">
      <c r="B222" s="8">
        <v>203</v>
      </c>
      <c r="C222" s="32" t="s">
        <v>258</v>
      </c>
      <c r="D222" s="15">
        <v>250</v>
      </c>
      <c r="E222" s="14"/>
      <c r="F222" s="14">
        <v>40</v>
      </c>
      <c r="G222" s="14">
        <v>46</v>
      </c>
      <c r="H222" s="14">
        <v>70</v>
      </c>
      <c r="I222" s="9">
        <f t="shared" si="18"/>
        <v>35.984000000000002</v>
      </c>
      <c r="J222" s="9">
        <f t="shared" si="19"/>
        <v>14.393600000000001</v>
      </c>
    </row>
    <row r="223" spans="2:10" x14ac:dyDescent="0.25">
      <c r="B223" s="8">
        <v>204</v>
      </c>
      <c r="C223" s="32" t="s">
        <v>190</v>
      </c>
      <c r="D223" s="15">
        <v>400</v>
      </c>
      <c r="E223" s="14"/>
      <c r="F223" s="14">
        <v>53</v>
      </c>
      <c r="G223" s="14">
        <v>89</v>
      </c>
      <c r="H223" s="14">
        <v>104</v>
      </c>
      <c r="I223" s="9">
        <f t="shared" si="18"/>
        <v>56.744000000000007</v>
      </c>
      <c r="J223" s="9">
        <f t="shared" si="19"/>
        <v>14.186000000000002</v>
      </c>
    </row>
    <row r="224" spans="2:10" x14ac:dyDescent="0.25">
      <c r="B224" s="8">
        <v>205</v>
      </c>
      <c r="C224" s="32" t="s">
        <v>191</v>
      </c>
      <c r="D224" s="15">
        <v>100</v>
      </c>
      <c r="E224" s="14"/>
      <c r="F224" s="14">
        <v>43</v>
      </c>
      <c r="G224" s="14">
        <v>57</v>
      </c>
      <c r="H224" s="14">
        <v>67</v>
      </c>
      <c r="I224" s="9">
        <f t="shared" si="18"/>
        <v>38.521333333333331</v>
      </c>
      <c r="J224" s="9">
        <f t="shared" si="19"/>
        <v>38.521333333333331</v>
      </c>
    </row>
    <row r="225" spans="2:10" x14ac:dyDescent="0.25">
      <c r="B225" s="42">
        <v>206</v>
      </c>
      <c r="C225" s="41" t="s">
        <v>192</v>
      </c>
      <c r="D225" s="15">
        <v>250</v>
      </c>
      <c r="E225" s="14"/>
      <c r="F225" s="14">
        <v>120</v>
      </c>
      <c r="G225" s="14">
        <v>143</v>
      </c>
      <c r="H225" s="14">
        <v>130</v>
      </c>
      <c r="I225" s="9">
        <f t="shared" si="18"/>
        <v>90.652000000000015</v>
      </c>
      <c r="J225" s="9">
        <f t="shared" si="19"/>
        <v>36.260800000000003</v>
      </c>
    </row>
    <row r="226" spans="2:10" x14ac:dyDescent="0.25">
      <c r="B226" s="42"/>
      <c r="C226" s="41"/>
      <c r="D226" s="15">
        <v>250</v>
      </c>
      <c r="E226" s="14"/>
      <c r="F226" s="14">
        <v>0</v>
      </c>
      <c r="G226" s="14">
        <v>0</v>
      </c>
      <c r="H226" s="14">
        <v>0</v>
      </c>
      <c r="I226" s="9">
        <f t="shared" si="18"/>
        <v>0</v>
      </c>
      <c r="J226" s="9">
        <f t="shared" si="19"/>
        <v>0</v>
      </c>
    </row>
    <row r="227" spans="2:10" x14ac:dyDescent="0.25">
      <c r="B227" s="25">
        <v>207</v>
      </c>
      <c r="C227" s="32" t="s">
        <v>299</v>
      </c>
      <c r="D227" s="15">
        <v>400</v>
      </c>
      <c r="E227" s="26"/>
      <c r="F227" s="26">
        <v>46</v>
      </c>
      <c r="G227" s="26">
        <v>44</v>
      </c>
      <c r="H227" s="26">
        <v>60</v>
      </c>
      <c r="I227" s="9">
        <f t="shared" si="18"/>
        <v>34.6</v>
      </c>
      <c r="J227" s="9">
        <f t="shared" si="19"/>
        <v>8.65</v>
      </c>
    </row>
    <row r="228" spans="2:10" x14ac:dyDescent="0.25">
      <c r="B228" s="8">
        <v>208</v>
      </c>
      <c r="C228" s="32" t="s">
        <v>193</v>
      </c>
      <c r="D228" s="15">
        <v>160</v>
      </c>
      <c r="E228" s="14"/>
      <c r="F228" s="14">
        <v>75</v>
      </c>
      <c r="G228" s="14">
        <v>33</v>
      </c>
      <c r="H228" s="14">
        <v>47</v>
      </c>
      <c r="I228" s="9">
        <f t="shared" si="18"/>
        <v>35.753333333333337</v>
      </c>
      <c r="J228" s="9">
        <f t="shared" si="19"/>
        <v>22.345833333333339</v>
      </c>
    </row>
    <row r="229" spans="2:10" x14ac:dyDescent="0.25">
      <c r="B229" s="8">
        <v>209</v>
      </c>
      <c r="C229" s="32" t="s">
        <v>287</v>
      </c>
      <c r="D229" s="15">
        <v>250</v>
      </c>
      <c r="E229" s="14"/>
      <c r="F229" s="14">
        <v>96</v>
      </c>
      <c r="G229" s="14">
        <v>70</v>
      </c>
      <c r="H229" s="14">
        <v>85</v>
      </c>
      <c r="I229" s="9">
        <f t="shared" si="18"/>
        <v>57.897333333333336</v>
      </c>
      <c r="J229" s="9">
        <f t="shared" si="19"/>
        <v>23.158933333333334</v>
      </c>
    </row>
    <row r="230" spans="2:10" ht="16.5" customHeight="1" x14ac:dyDescent="0.25">
      <c r="B230" s="42">
        <v>210</v>
      </c>
      <c r="C230" s="46" t="s">
        <v>271</v>
      </c>
      <c r="D230" s="15">
        <v>400</v>
      </c>
      <c r="E230" s="14"/>
      <c r="F230" s="14">
        <v>36</v>
      </c>
      <c r="G230" s="14">
        <v>37</v>
      </c>
      <c r="H230" s="14">
        <v>71</v>
      </c>
      <c r="I230" s="9">
        <f t="shared" si="18"/>
        <v>33.216000000000001</v>
      </c>
      <c r="J230" s="9">
        <f t="shared" si="19"/>
        <v>8.3040000000000003</v>
      </c>
    </row>
    <row r="231" spans="2:10" x14ac:dyDescent="0.25">
      <c r="B231" s="42"/>
      <c r="C231" s="62"/>
      <c r="D231" s="15">
        <v>400</v>
      </c>
      <c r="E231" s="14"/>
      <c r="F231" s="14">
        <v>72</v>
      </c>
      <c r="G231" s="14">
        <v>57</v>
      </c>
      <c r="H231" s="14">
        <v>25</v>
      </c>
      <c r="I231" s="9">
        <f t="shared" si="18"/>
        <v>35.522666666666666</v>
      </c>
      <c r="J231" s="9">
        <f t="shared" si="19"/>
        <v>8.8806666666666665</v>
      </c>
    </row>
    <row r="232" spans="2:10" ht="16.5" customHeight="1" x14ac:dyDescent="0.25">
      <c r="B232" s="42">
        <v>211</v>
      </c>
      <c r="C232" s="41" t="s">
        <v>232</v>
      </c>
      <c r="D232" s="15">
        <v>630</v>
      </c>
      <c r="E232" s="41" t="s">
        <v>194</v>
      </c>
      <c r="F232" s="14">
        <v>73</v>
      </c>
      <c r="G232" s="14">
        <v>74</v>
      </c>
      <c r="H232" s="14">
        <v>69</v>
      </c>
      <c r="I232" s="9">
        <f t="shared" si="18"/>
        <v>49.823999999999998</v>
      </c>
      <c r="J232" s="9">
        <f t="shared" si="19"/>
        <v>7.9085714285714284</v>
      </c>
    </row>
    <row r="233" spans="2:10" x14ac:dyDescent="0.25">
      <c r="B233" s="42"/>
      <c r="C233" s="41"/>
      <c r="D233" s="15">
        <v>630</v>
      </c>
      <c r="E233" s="41"/>
      <c r="F233" s="14">
        <v>188</v>
      </c>
      <c r="G233" s="14">
        <v>307</v>
      </c>
      <c r="H233" s="14">
        <v>279</v>
      </c>
      <c r="I233" s="9">
        <f>(F233+G233+H233)/3*0.4*1.73</f>
        <v>178.536</v>
      </c>
      <c r="J233" s="9">
        <f>(I233/D233)*100</f>
        <v>28.339047619047619</v>
      </c>
    </row>
    <row r="234" spans="2:10" x14ac:dyDescent="0.25">
      <c r="B234" s="22">
        <v>212</v>
      </c>
      <c r="C234" s="32" t="s">
        <v>195</v>
      </c>
      <c r="D234" s="15">
        <v>250</v>
      </c>
      <c r="E234" s="23"/>
      <c r="F234" s="23">
        <v>134</v>
      </c>
      <c r="G234" s="23">
        <v>120</v>
      </c>
      <c r="H234" s="23">
        <v>116</v>
      </c>
      <c r="I234" s="9">
        <f>(F234+G234+H234)/3*0.4*1.73</f>
        <v>85.346666666666664</v>
      </c>
      <c r="J234" s="9">
        <f>(I234/D234)*100</f>
        <v>34.138666666666666</v>
      </c>
    </row>
    <row r="235" spans="2:10" x14ac:dyDescent="0.25">
      <c r="B235" s="8">
        <v>213</v>
      </c>
      <c r="C235" s="32" t="s">
        <v>292</v>
      </c>
      <c r="D235" s="15">
        <v>250</v>
      </c>
      <c r="E235" s="14"/>
      <c r="F235" s="14">
        <v>143</v>
      </c>
      <c r="G235" s="14">
        <v>94</v>
      </c>
      <c r="H235" s="14">
        <v>97</v>
      </c>
      <c r="I235" s="9">
        <f>(F235+G235+H235)/3*0.4*1.73</f>
        <v>77.042666666666662</v>
      </c>
      <c r="J235" s="9">
        <f>(I235/D235)*100</f>
        <v>30.817066666666665</v>
      </c>
    </row>
    <row r="236" spans="2:10" ht="16.5" customHeight="1" x14ac:dyDescent="0.25">
      <c r="B236" s="42">
        <v>214</v>
      </c>
      <c r="C236" s="41" t="s">
        <v>270</v>
      </c>
      <c r="D236" s="15">
        <v>320</v>
      </c>
      <c r="E236" s="14"/>
      <c r="F236" s="14">
        <v>58</v>
      </c>
      <c r="G236" s="14">
        <v>81</v>
      </c>
      <c r="H236" s="14">
        <v>69</v>
      </c>
      <c r="I236" s="9">
        <f>(F236+G236+H236)/3*0.4*1.73</f>
        <v>47.978666666666669</v>
      </c>
      <c r="J236" s="9">
        <f>(I236/D236)*100</f>
        <v>14.993333333333334</v>
      </c>
    </row>
    <row r="237" spans="2:10" x14ac:dyDescent="0.25">
      <c r="B237" s="42"/>
      <c r="C237" s="41"/>
      <c r="D237" s="15">
        <v>400</v>
      </c>
      <c r="E237" s="14"/>
      <c r="F237" s="14">
        <v>71</v>
      </c>
      <c r="G237" s="14">
        <v>85</v>
      </c>
      <c r="H237" s="14">
        <v>77</v>
      </c>
      <c r="I237" s="9">
        <f>(F237+G237+H237)/3*0.4*1.73</f>
        <v>53.745333333333342</v>
      </c>
      <c r="J237" s="9">
        <f>(I237/D237)*100</f>
        <v>13.436333333333335</v>
      </c>
    </row>
    <row r="238" spans="2:10" ht="16.5" customHeight="1" x14ac:dyDescent="0.25">
      <c r="B238" s="42">
        <v>215</v>
      </c>
      <c r="C238" s="41" t="s">
        <v>269</v>
      </c>
      <c r="D238" s="15">
        <v>400</v>
      </c>
      <c r="E238" s="14"/>
      <c r="F238" s="14">
        <v>116</v>
      </c>
      <c r="G238" s="14">
        <v>63</v>
      </c>
      <c r="H238" s="14">
        <v>55</v>
      </c>
      <c r="I238" s="9">
        <f t="shared" ref="I238" si="38">(F238+G238+H238)/3*0.4*1.73</f>
        <v>53.976000000000006</v>
      </c>
      <c r="J238" s="9">
        <f t="shared" ref="J238" si="39">(I238/D238)*100</f>
        <v>13.494</v>
      </c>
    </row>
    <row r="239" spans="2:10" x14ac:dyDescent="0.25">
      <c r="B239" s="42"/>
      <c r="C239" s="41"/>
      <c r="D239" s="15">
        <v>630</v>
      </c>
      <c r="E239" s="14"/>
      <c r="F239" s="14">
        <v>218</v>
      </c>
      <c r="G239" s="14">
        <v>193</v>
      </c>
      <c r="H239" s="14">
        <v>243</v>
      </c>
      <c r="I239" s="9">
        <f t="shared" si="18"/>
        <v>150.85599999999999</v>
      </c>
      <c r="J239" s="9">
        <f t="shared" si="19"/>
        <v>23.945396825396827</v>
      </c>
    </row>
    <row r="240" spans="2:10" ht="16.5" customHeight="1" x14ac:dyDescent="0.25">
      <c r="B240" s="42">
        <v>216</v>
      </c>
      <c r="C240" s="41" t="s">
        <v>268</v>
      </c>
      <c r="D240" s="15">
        <v>630</v>
      </c>
      <c r="E240" s="14"/>
      <c r="F240" s="14">
        <v>160</v>
      </c>
      <c r="G240" s="14">
        <v>147</v>
      </c>
      <c r="H240" s="14">
        <v>125</v>
      </c>
      <c r="I240" s="9">
        <f t="shared" si="18"/>
        <v>99.647999999999996</v>
      </c>
      <c r="J240" s="9">
        <f t="shared" si="19"/>
        <v>15.817142857142857</v>
      </c>
    </row>
    <row r="241" spans="1:10" x14ac:dyDescent="0.25">
      <c r="A241" s="7"/>
      <c r="B241" s="42"/>
      <c r="C241" s="41"/>
      <c r="D241" s="15">
        <v>320</v>
      </c>
      <c r="E241" s="14"/>
      <c r="F241" s="14">
        <v>103</v>
      </c>
      <c r="G241" s="14">
        <v>138</v>
      </c>
      <c r="H241" s="14">
        <v>74</v>
      </c>
      <c r="I241" s="9">
        <f t="shared" si="18"/>
        <v>72.66</v>
      </c>
      <c r="J241" s="9">
        <f t="shared" si="19"/>
        <v>22.706250000000001</v>
      </c>
    </row>
    <row r="242" spans="1:10" x14ac:dyDescent="0.25">
      <c r="A242" s="7"/>
      <c r="B242" s="8">
        <v>217</v>
      </c>
      <c r="C242" s="32" t="s">
        <v>267</v>
      </c>
      <c r="D242" s="15">
        <v>160</v>
      </c>
      <c r="E242" s="14"/>
      <c r="F242" s="14">
        <v>75</v>
      </c>
      <c r="G242" s="14">
        <v>192</v>
      </c>
      <c r="H242" s="14">
        <v>81</v>
      </c>
      <c r="I242" s="9">
        <f t="shared" si="18"/>
        <v>80.272000000000006</v>
      </c>
      <c r="J242" s="9">
        <f t="shared" si="19"/>
        <v>50.17</v>
      </c>
    </row>
    <row r="243" spans="1:10" x14ac:dyDescent="0.25">
      <c r="A243" s="7"/>
      <c r="B243" s="8">
        <v>218</v>
      </c>
      <c r="C243" s="32" t="s">
        <v>266</v>
      </c>
      <c r="D243" s="15">
        <v>400</v>
      </c>
      <c r="E243" s="14"/>
      <c r="F243" s="14">
        <v>273</v>
      </c>
      <c r="G243" s="14">
        <v>290</v>
      </c>
      <c r="H243" s="14">
        <v>313</v>
      </c>
      <c r="I243" s="9">
        <f>(F243+G243+H243)/3*0.4*1.73</f>
        <v>202.06400000000002</v>
      </c>
      <c r="J243" s="9">
        <f>(I243/D243)*100</f>
        <v>50.516000000000005</v>
      </c>
    </row>
    <row r="244" spans="1:10" ht="16.5" customHeight="1" x14ac:dyDescent="0.25">
      <c r="A244" s="7"/>
      <c r="B244" s="42">
        <v>219</v>
      </c>
      <c r="C244" s="41" t="s">
        <v>265</v>
      </c>
      <c r="D244" s="15">
        <v>630</v>
      </c>
      <c r="E244" s="14"/>
      <c r="F244" s="14">
        <v>140</v>
      </c>
      <c r="G244" s="14">
        <v>130</v>
      </c>
      <c r="H244" s="14">
        <v>158</v>
      </c>
      <c r="I244" s="9">
        <f t="shared" si="18"/>
        <v>98.725333333333325</v>
      </c>
      <c r="J244" s="9">
        <f t="shared" si="19"/>
        <v>15.670687830687829</v>
      </c>
    </row>
    <row r="245" spans="1:10" x14ac:dyDescent="0.25">
      <c r="A245" s="7"/>
      <c r="B245" s="42"/>
      <c r="C245" s="41"/>
      <c r="D245" s="15">
        <v>630</v>
      </c>
      <c r="E245" s="14"/>
      <c r="F245" s="14">
        <v>87</v>
      </c>
      <c r="G245" s="14">
        <v>73</v>
      </c>
      <c r="H245" s="14">
        <v>67</v>
      </c>
      <c r="I245" s="9">
        <f t="shared" si="18"/>
        <v>52.361333333333334</v>
      </c>
      <c r="J245" s="9">
        <f t="shared" si="19"/>
        <v>8.3113227513227521</v>
      </c>
    </row>
    <row r="246" spans="1:10" x14ac:dyDescent="0.25">
      <c r="A246" s="7"/>
      <c r="B246" s="8">
        <v>220</v>
      </c>
      <c r="C246" s="32" t="s">
        <v>264</v>
      </c>
      <c r="D246" s="15">
        <v>250</v>
      </c>
      <c r="E246" s="14"/>
      <c r="F246" s="14">
        <v>232</v>
      </c>
      <c r="G246" s="14">
        <v>254</v>
      </c>
      <c r="H246" s="14">
        <v>318</v>
      </c>
      <c r="I246" s="9">
        <f>(F246+G246+H246)/3*0.4*1.73</f>
        <v>185.45599999999999</v>
      </c>
      <c r="J246" s="9">
        <f>(I246/D246)*100</f>
        <v>74.182399999999987</v>
      </c>
    </row>
    <row r="247" spans="1:10" x14ac:dyDescent="0.25">
      <c r="A247" s="7"/>
      <c r="B247" s="8">
        <v>221</v>
      </c>
      <c r="C247" s="32" t="s">
        <v>263</v>
      </c>
      <c r="D247" s="15">
        <v>250</v>
      </c>
      <c r="E247" s="14"/>
      <c r="F247" s="14">
        <v>0</v>
      </c>
      <c r="G247" s="14">
        <v>0</v>
      </c>
      <c r="H247" s="14">
        <v>0</v>
      </c>
      <c r="I247" s="9">
        <f>(F247+G247+H247)/3*0.4*1.73</f>
        <v>0</v>
      </c>
      <c r="J247" s="9">
        <f>(I247/D247)*100</f>
        <v>0</v>
      </c>
    </row>
    <row r="248" spans="1:10" x14ac:dyDescent="0.25">
      <c r="A248" s="7"/>
      <c r="B248" s="8">
        <v>222</v>
      </c>
      <c r="C248" s="32" t="s">
        <v>145</v>
      </c>
      <c r="D248" s="15">
        <v>100</v>
      </c>
      <c r="E248" s="14"/>
      <c r="F248" s="14">
        <v>30</v>
      </c>
      <c r="G248" s="14">
        <v>19</v>
      </c>
      <c r="H248" s="14">
        <v>52</v>
      </c>
      <c r="I248" s="9">
        <f t="shared" ref="I248:I283" si="40">(F248+G248+H248)/3*0.4*1.73</f>
        <v>23.297333333333334</v>
      </c>
      <c r="J248" s="9">
        <f t="shared" ref="J248:J283" si="41">(I248/D248)*100</f>
        <v>23.297333333333334</v>
      </c>
    </row>
    <row r="249" spans="1:10" x14ac:dyDescent="0.25">
      <c r="A249" s="7"/>
      <c r="B249" s="8">
        <v>223</v>
      </c>
      <c r="C249" s="32" t="s">
        <v>196</v>
      </c>
      <c r="D249" s="16">
        <v>250</v>
      </c>
      <c r="E249" s="13" t="s">
        <v>12</v>
      </c>
      <c r="F249" s="13">
        <v>104</v>
      </c>
      <c r="G249" s="13">
        <v>120</v>
      </c>
      <c r="H249" s="13">
        <v>90</v>
      </c>
      <c r="I249" s="9">
        <f t="shared" si="40"/>
        <v>72.429333333333346</v>
      </c>
      <c r="J249" s="9">
        <f t="shared" si="41"/>
        <v>28.97173333333334</v>
      </c>
    </row>
    <row r="250" spans="1:10" x14ac:dyDescent="0.25">
      <c r="A250" s="7"/>
      <c r="B250" s="8">
        <v>224</v>
      </c>
      <c r="C250" s="32" t="s">
        <v>197</v>
      </c>
      <c r="D250" s="16">
        <v>630</v>
      </c>
      <c r="E250" s="13" t="s">
        <v>198</v>
      </c>
      <c r="F250" s="13">
        <v>140</v>
      </c>
      <c r="G250" s="13">
        <v>114</v>
      </c>
      <c r="H250" s="13">
        <v>87</v>
      </c>
      <c r="I250" s="9">
        <f t="shared" si="40"/>
        <v>78.657333333333341</v>
      </c>
      <c r="J250" s="9">
        <f t="shared" si="41"/>
        <v>12.485291005291007</v>
      </c>
    </row>
    <row r="251" spans="1:10" x14ac:dyDescent="0.25">
      <c r="A251" s="7"/>
      <c r="B251" s="8">
        <v>225</v>
      </c>
      <c r="C251" s="32" t="s">
        <v>199</v>
      </c>
      <c r="D251" s="16">
        <v>400</v>
      </c>
      <c r="E251" s="13" t="s">
        <v>12</v>
      </c>
      <c r="F251" s="13">
        <v>219</v>
      </c>
      <c r="G251" s="13">
        <v>178</v>
      </c>
      <c r="H251" s="13">
        <v>257</v>
      </c>
      <c r="I251" s="9">
        <f t="shared" si="40"/>
        <v>150.85599999999999</v>
      </c>
      <c r="J251" s="9">
        <f t="shared" si="41"/>
        <v>37.713999999999999</v>
      </c>
    </row>
    <row r="252" spans="1:10" x14ac:dyDescent="0.25">
      <c r="A252" s="7"/>
      <c r="B252" s="8">
        <v>226</v>
      </c>
      <c r="C252" s="32" t="s">
        <v>200</v>
      </c>
      <c r="D252" s="16">
        <v>250</v>
      </c>
      <c r="E252" s="16" t="s">
        <v>201</v>
      </c>
      <c r="F252" s="13">
        <v>192</v>
      </c>
      <c r="G252" s="13">
        <v>192</v>
      </c>
      <c r="H252" s="13">
        <v>239</v>
      </c>
      <c r="I252" s="9">
        <f t="shared" si="40"/>
        <v>143.70533333333333</v>
      </c>
      <c r="J252" s="9">
        <f t="shared" si="41"/>
        <v>57.48213333333333</v>
      </c>
    </row>
    <row r="253" spans="1:10" x14ac:dyDescent="0.25">
      <c r="A253" s="7"/>
      <c r="B253" s="8">
        <v>227</v>
      </c>
      <c r="C253" s="32" t="s">
        <v>202</v>
      </c>
      <c r="D253" s="16">
        <v>250</v>
      </c>
      <c r="E253" s="16" t="s">
        <v>203</v>
      </c>
      <c r="F253" s="13">
        <v>142</v>
      </c>
      <c r="G253" s="13">
        <v>148</v>
      </c>
      <c r="H253" s="13">
        <v>115</v>
      </c>
      <c r="I253" s="9">
        <f t="shared" si="40"/>
        <v>93.42</v>
      </c>
      <c r="J253" s="9">
        <f t="shared" si="41"/>
        <v>37.368000000000002</v>
      </c>
    </row>
    <row r="254" spans="1:10" x14ac:dyDescent="0.25">
      <c r="A254" s="7"/>
      <c r="B254" s="8">
        <v>228</v>
      </c>
      <c r="C254" s="32" t="s">
        <v>204</v>
      </c>
      <c r="D254" s="16">
        <v>400</v>
      </c>
      <c r="E254" s="13" t="s">
        <v>12</v>
      </c>
      <c r="F254" s="13">
        <v>229</v>
      </c>
      <c r="G254" s="13">
        <v>135</v>
      </c>
      <c r="H254" s="13">
        <v>227</v>
      </c>
      <c r="I254" s="9">
        <f t="shared" si="40"/>
        <v>136.32400000000001</v>
      </c>
      <c r="J254" s="9">
        <f t="shared" si="41"/>
        <v>34.081000000000003</v>
      </c>
    </row>
    <row r="255" spans="1:10" x14ac:dyDescent="0.25">
      <c r="A255" s="7"/>
      <c r="B255" s="8">
        <v>229</v>
      </c>
      <c r="C255" s="32" t="s">
        <v>205</v>
      </c>
      <c r="D255" s="16">
        <v>250</v>
      </c>
      <c r="E255" s="13" t="s">
        <v>12</v>
      </c>
      <c r="F255" s="13">
        <v>60</v>
      </c>
      <c r="G255" s="13">
        <v>71</v>
      </c>
      <c r="H255" s="13">
        <v>86</v>
      </c>
      <c r="I255" s="9">
        <f t="shared" si="40"/>
        <v>50.05466666666667</v>
      </c>
      <c r="J255" s="9">
        <f t="shared" si="41"/>
        <v>20.021866666666668</v>
      </c>
    </row>
    <row r="256" spans="1:10" x14ac:dyDescent="0.25">
      <c r="A256" s="7"/>
      <c r="B256" s="8">
        <v>230</v>
      </c>
      <c r="C256" s="32" t="s">
        <v>206</v>
      </c>
      <c r="D256" s="16">
        <v>250</v>
      </c>
      <c r="E256" s="13" t="s">
        <v>207</v>
      </c>
      <c r="F256" s="13">
        <v>411</v>
      </c>
      <c r="G256" s="13">
        <v>286</v>
      </c>
      <c r="H256" s="13">
        <v>244</v>
      </c>
      <c r="I256" s="9">
        <f t="shared" si="40"/>
        <v>217.05733333333336</v>
      </c>
      <c r="J256" s="9">
        <f t="shared" si="41"/>
        <v>86.822933333333339</v>
      </c>
    </row>
    <row r="257" spans="1:10" x14ac:dyDescent="0.25">
      <c r="A257" s="7"/>
      <c r="B257" s="8">
        <v>231</v>
      </c>
      <c r="C257" s="32" t="s">
        <v>208</v>
      </c>
      <c r="D257" s="16">
        <v>400</v>
      </c>
      <c r="E257" s="13" t="s">
        <v>209</v>
      </c>
      <c r="F257" s="13">
        <v>355</v>
      </c>
      <c r="G257" s="13">
        <v>484</v>
      </c>
      <c r="H257" s="13">
        <v>355</v>
      </c>
      <c r="I257" s="9">
        <f t="shared" si="40"/>
        <v>275.41600000000005</v>
      </c>
      <c r="J257" s="9">
        <f t="shared" si="41"/>
        <v>68.854000000000013</v>
      </c>
    </row>
    <row r="258" spans="1:10" x14ac:dyDescent="0.25">
      <c r="A258" s="7"/>
      <c r="B258" s="8">
        <v>232</v>
      </c>
      <c r="C258" s="32" t="s">
        <v>210</v>
      </c>
      <c r="D258" s="16">
        <v>250</v>
      </c>
      <c r="E258" s="13" t="s">
        <v>211</v>
      </c>
      <c r="F258" s="13">
        <v>104</v>
      </c>
      <c r="G258" s="13">
        <v>71</v>
      </c>
      <c r="H258" s="13">
        <v>57</v>
      </c>
      <c r="I258" s="9">
        <f t="shared" si="40"/>
        <v>53.514666666666663</v>
      </c>
      <c r="J258" s="9">
        <f t="shared" si="41"/>
        <v>21.405866666666665</v>
      </c>
    </row>
    <row r="259" spans="1:10" x14ac:dyDescent="0.25">
      <c r="A259" s="7"/>
      <c r="B259" s="8">
        <v>233</v>
      </c>
      <c r="C259" s="32" t="s">
        <v>212</v>
      </c>
      <c r="D259" s="16">
        <v>100</v>
      </c>
      <c r="E259" s="13" t="s">
        <v>12</v>
      </c>
      <c r="F259" s="13">
        <v>19</v>
      </c>
      <c r="G259" s="13">
        <v>23</v>
      </c>
      <c r="H259" s="13">
        <v>42</v>
      </c>
      <c r="I259" s="9">
        <f t="shared" si="40"/>
        <v>19.376000000000001</v>
      </c>
      <c r="J259" s="9">
        <f t="shared" si="41"/>
        <v>19.376000000000001</v>
      </c>
    </row>
    <row r="260" spans="1:10" x14ac:dyDescent="0.25">
      <c r="B260" s="8">
        <v>234</v>
      </c>
      <c r="C260" s="32" t="s">
        <v>213</v>
      </c>
      <c r="D260" s="16">
        <v>40</v>
      </c>
      <c r="E260" s="13"/>
      <c r="F260" s="13">
        <v>0</v>
      </c>
      <c r="G260" s="13">
        <v>0</v>
      </c>
      <c r="H260" s="13">
        <v>0</v>
      </c>
      <c r="I260" s="9">
        <f t="shared" si="40"/>
        <v>0</v>
      </c>
      <c r="J260" s="9">
        <f t="shared" si="41"/>
        <v>0</v>
      </c>
    </row>
    <row r="261" spans="1:10" x14ac:dyDescent="0.25">
      <c r="B261" s="8">
        <v>235</v>
      </c>
      <c r="C261" s="32" t="s">
        <v>214</v>
      </c>
      <c r="D261" s="16">
        <v>250</v>
      </c>
      <c r="E261" s="13" t="s">
        <v>12</v>
      </c>
      <c r="F261" s="13">
        <v>94</v>
      </c>
      <c r="G261" s="13">
        <v>191</v>
      </c>
      <c r="H261" s="13">
        <v>177</v>
      </c>
      <c r="I261" s="9">
        <f t="shared" si="40"/>
        <v>106.568</v>
      </c>
      <c r="J261" s="9">
        <f t="shared" si="41"/>
        <v>42.627200000000002</v>
      </c>
    </row>
    <row r="262" spans="1:10" x14ac:dyDescent="0.25">
      <c r="B262" s="8">
        <v>236</v>
      </c>
      <c r="C262" s="32" t="s">
        <v>215</v>
      </c>
      <c r="D262" s="16">
        <v>630</v>
      </c>
      <c r="E262" s="13" t="s">
        <v>12</v>
      </c>
      <c r="F262" s="13">
        <v>142</v>
      </c>
      <c r="G262" s="13">
        <v>91</v>
      </c>
      <c r="H262" s="13">
        <v>99</v>
      </c>
      <c r="I262" s="9">
        <f t="shared" si="40"/>
        <v>76.581333333333347</v>
      </c>
      <c r="J262" s="9">
        <f t="shared" si="41"/>
        <v>12.155767195767197</v>
      </c>
    </row>
    <row r="263" spans="1:10" x14ac:dyDescent="0.25">
      <c r="B263" s="8">
        <v>237</v>
      </c>
      <c r="C263" s="32" t="s">
        <v>216</v>
      </c>
      <c r="D263" s="16">
        <v>630</v>
      </c>
      <c r="E263" s="13" t="s">
        <v>217</v>
      </c>
      <c r="F263" s="13">
        <v>95</v>
      </c>
      <c r="G263" s="13">
        <v>198</v>
      </c>
      <c r="H263" s="13">
        <v>109</v>
      </c>
      <c r="I263" s="9">
        <f t="shared" si="40"/>
        <v>92.727999999999994</v>
      </c>
      <c r="J263" s="9">
        <f t="shared" si="41"/>
        <v>14.718730158730159</v>
      </c>
    </row>
    <row r="264" spans="1:10" x14ac:dyDescent="0.25">
      <c r="B264" s="8">
        <v>238</v>
      </c>
      <c r="C264" s="32" t="s">
        <v>218</v>
      </c>
      <c r="D264" s="16">
        <v>1030</v>
      </c>
      <c r="E264" s="13" t="s">
        <v>219</v>
      </c>
      <c r="F264" s="13">
        <v>484</v>
      </c>
      <c r="G264" s="13">
        <v>512</v>
      </c>
      <c r="H264" s="13">
        <v>492</v>
      </c>
      <c r="I264" s="9">
        <f t="shared" si="40"/>
        <v>343.23200000000003</v>
      </c>
      <c r="J264" s="9">
        <f t="shared" si="41"/>
        <v>33.323495145631071</v>
      </c>
    </row>
    <row r="265" spans="1:10" x14ac:dyDescent="0.25">
      <c r="B265" s="8">
        <v>239</v>
      </c>
      <c r="C265" s="32" t="s">
        <v>220</v>
      </c>
      <c r="D265" s="16">
        <v>630</v>
      </c>
      <c r="E265" s="13" t="s">
        <v>221</v>
      </c>
      <c r="F265" s="13">
        <v>154</v>
      </c>
      <c r="G265" s="13">
        <v>198</v>
      </c>
      <c r="H265" s="13">
        <v>158</v>
      </c>
      <c r="I265" s="9">
        <f t="shared" si="40"/>
        <v>117.64</v>
      </c>
      <c r="J265" s="9">
        <f t="shared" si="41"/>
        <v>18.673015873015871</v>
      </c>
    </row>
    <row r="266" spans="1:10" x14ac:dyDescent="0.25">
      <c r="B266" s="8">
        <v>240</v>
      </c>
      <c r="C266" s="32" t="s">
        <v>222</v>
      </c>
      <c r="D266" s="16">
        <v>400</v>
      </c>
      <c r="E266" s="16" t="s">
        <v>203</v>
      </c>
      <c r="F266" s="13">
        <v>124</v>
      </c>
      <c r="G266" s="13">
        <v>119</v>
      </c>
      <c r="H266" s="13">
        <v>140</v>
      </c>
      <c r="I266" s="9">
        <f t="shared" si="40"/>
        <v>88.345333333333343</v>
      </c>
      <c r="J266" s="9">
        <f t="shared" si="41"/>
        <v>22.086333333333336</v>
      </c>
    </row>
    <row r="267" spans="1:10" x14ac:dyDescent="0.25">
      <c r="B267" s="8">
        <v>241</v>
      </c>
      <c r="C267" s="32" t="s">
        <v>223</v>
      </c>
      <c r="D267" s="16">
        <v>250</v>
      </c>
      <c r="E267" s="13" t="s">
        <v>12</v>
      </c>
      <c r="F267" s="13">
        <v>228</v>
      </c>
      <c r="G267" s="13">
        <v>174</v>
      </c>
      <c r="H267" s="13">
        <v>125</v>
      </c>
      <c r="I267" s="9">
        <f t="shared" si="40"/>
        <v>121.56133333333334</v>
      </c>
      <c r="J267" s="9">
        <f t="shared" si="41"/>
        <v>48.624533333333339</v>
      </c>
    </row>
    <row r="268" spans="1:10" x14ac:dyDescent="0.25">
      <c r="B268" s="8">
        <v>242</v>
      </c>
      <c r="C268" s="32" t="s">
        <v>224</v>
      </c>
      <c r="D268" s="16">
        <v>400</v>
      </c>
      <c r="E268" s="13" t="s">
        <v>225</v>
      </c>
      <c r="F268" s="13">
        <v>195</v>
      </c>
      <c r="G268" s="13">
        <v>154</v>
      </c>
      <c r="H268" s="13">
        <v>263</v>
      </c>
      <c r="I268" s="9">
        <f t="shared" si="40"/>
        <v>141.16800000000001</v>
      </c>
      <c r="J268" s="9">
        <f t="shared" si="41"/>
        <v>35.292000000000002</v>
      </c>
    </row>
    <row r="269" spans="1:10" x14ac:dyDescent="0.25">
      <c r="B269" s="8">
        <v>243</v>
      </c>
      <c r="C269" s="32" t="s">
        <v>226</v>
      </c>
      <c r="D269" s="16">
        <v>160</v>
      </c>
      <c r="E269" s="13" t="s">
        <v>227</v>
      </c>
      <c r="F269" s="13">
        <v>84</v>
      </c>
      <c r="G269" s="13">
        <v>116</v>
      </c>
      <c r="H269" s="13">
        <v>138</v>
      </c>
      <c r="I269" s="9">
        <f t="shared" si="40"/>
        <v>77.965333333333334</v>
      </c>
      <c r="J269" s="9">
        <f t="shared" si="41"/>
        <v>48.728333333333332</v>
      </c>
    </row>
    <row r="270" spans="1:10" x14ac:dyDescent="0.25">
      <c r="B270" s="8">
        <v>244</v>
      </c>
      <c r="C270" s="32" t="s">
        <v>228</v>
      </c>
      <c r="D270" s="16">
        <v>160</v>
      </c>
      <c r="E270" s="13" t="s">
        <v>198</v>
      </c>
      <c r="F270" s="13">
        <v>142</v>
      </c>
      <c r="G270" s="13">
        <v>118</v>
      </c>
      <c r="H270" s="13">
        <v>88</v>
      </c>
      <c r="I270" s="9">
        <f t="shared" si="40"/>
        <v>80.272000000000006</v>
      </c>
      <c r="J270" s="9">
        <f t="shared" si="41"/>
        <v>50.17</v>
      </c>
    </row>
    <row r="271" spans="1:10" x14ac:dyDescent="0.25">
      <c r="B271" s="8">
        <v>245</v>
      </c>
      <c r="C271" s="32" t="s">
        <v>229</v>
      </c>
      <c r="D271" s="16">
        <v>250</v>
      </c>
      <c r="E271" s="13" t="s">
        <v>12</v>
      </c>
      <c r="F271" s="13">
        <v>120</v>
      </c>
      <c r="G271" s="13">
        <v>213</v>
      </c>
      <c r="H271" s="13">
        <v>167</v>
      </c>
      <c r="I271" s="9">
        <f t="shared" si="40"/>
        <v>115.33333333333334</v>
      </c>
      <c r="J271" s="9">
        <f t="shared" si="41"/>
        <v>46.13333333333334</v>
      </c>
    </row>
    <row r="272" spans="1:10" x14ac:dyDescent="0.25">
      <c r="B272" s="8">
        <v>246</v>
      </c>
      <c r="C272" s="32" t="s">
        <v>230</v>
      </c>
      <c r="D272" s="16">
        <v>25</v>
      </c>
      <c r="E272" s="13" t="s">
        <v>12</v>
      </c>
      <c r="F272" s="13">
        <v>2</v>
      </c>
      <c r="G272" s="13">
        <v>7</v>
      </c>
      <c r="H272" s="13">
        <v>0</v>
      </c>
      <c r="I272" s="9">
        <f t="shared" si="40"/>
        <v>2.0760000000000001</v>
      </c>
      <c r="J272" s="9">
        <f t="shared" si="41"/>
        <v>8.3040000000000003</v>
      </c>
    </row>
    <row r="273" spans="2:10" x14ac:dyDescent="0.25">
      <c r="B273" s="8">
        <v>247</v>
      </c>
      <c r="C273" s="32" t="s">
        <v>231</v>
      </c>
      <c r="D273" s="16">
        <v>630</v>
      </c>
      <c r="E273" s="13" t="s">
        <v>274</v>
      </c>
      <c r="F273" s="13">
        <v>127</v>
      </c>
      <c r="G273" s="13">
        <v>70</v>
      </c>
      <c r="H273" s="13">
        <v>128</v>
      </c>
      <c r="I273" s="9">
        <f t="shared" si="40"/>
        <v>74.966666666666669</v>
      </c>
      <c r="J273" s="9">
        <f t="shared" si="41"/>
        <v>11.8994708994709</v>
      </c>
    </row>
    <row r="274" spans="2:10" x14ac:dyDescent="0.25">
      <c r="B274" s="8">
        <v>248</v>
      </c>
      <c r="C274" s="32" t="s">
        <v>282</v>
      </c>
      <c r="D274" s="16">
        <v>100</v>
      </c>
      <c r="E274" s="13"/>
      <c r="F274" s="13">
        <v>14</v>
      </c>
      <c r="G274" s="13">
        <v>16</v>
      </c>
      <c r="H274" s="13">
        <v>15</v>
      </c>
      <c r="I274" s="9">
        <f t="shared" si="40"/>
        <v>10.379999999999999</v>
      </c>
      <c r="J274" s="9">
        <f t="shared" si="41"/>
        <v>10.379999999999999</v>
      </c>
    </row>
    <row r="275" spans="2:10" x14ac:dyDescent="0.25">
      <c r="B275" s="8">
        <v>249</v>
      </c>
      <c r="C275" s="32" t="s">
        <v>283</v>
      </c>
      <c r="D275" s="13">
        <v>400</v>
      </c>
      <c r="E275" s="13" t="s">
        <v>12</v>
      </c>
      <c r="F275" s="13">
        <v>24</v>
      </c>
      <c r="G275" s="13">
        <v>21</v>
      </c>
      <c r="H275" s="13">
        <v>25</v>
      </c>
      <c r="I275" s="9">
        <f t="shared" si="40"/>
        <v>16.146666666666668</v>
      </c>
      <c r="J275" s="9">
        <f t="shared" si="41"/>
        <v>4.0366666666666671</v>
      </c>
    </row>
    <row r="276" spans="2:10" x14ac:dyDescent="0.25">
      <c r="B276" s="8">
        <v>250</v>
      </c>
      <c r="C276" s="34" t="s">
        <v>285</v>
      </c>
      <c r="D276" s="6">
        <v>250</v>
      </c>
      <c r="E276" s="6" t="s">
        <v>12</v>
      </c>
      <c r="F276" s="13">
        <v>87</v>
      </c>
      <c r="G276" s="13">
        <v>31</v>
      </c>
      <c r="H276" s="13">
        <v>67</v>
      </c>
      <c r="I276" s="9">
        <f t="shared" si="40"/>
        <v>42.673333333333332</v>
      </c>
      <c r="J276" s="9">
        <f t="shared" si="41"/>
        <v>17.069333333333333</v>
      </c>
    </row>
    <row r="277" spans="2:10" x14ac:dyDescent="0.25">
      <c r="B277" s="8">
        <v>251</v>
      </c>
      <c r="C277" s="34" t="s">
        <v>284</v>
      </c>
      <c r="D277" s="6">
        <v>250</v>
      </c>
      <c r="E277" s="6" t="s">
        <v>12</v>
      </c>
      <c r="F277" s="13">
        <v>13</v>
      </c>
      <c r="G277" s="13">
        <v>23</v>
      </c>
      <c r="H277" s="13">
        <v>28</v>
      </c>
      <c r="I277" s="9">
        <f t="shared" si="40"/>
        <v>14.762666666666666</v>
      </c>
      <c r="J277" s="9">
        <f t="shared" si="41"/>
        <v>5.9050666666666665</v>
      </c>
    </row>
    <row r="278" spans="2:10" x14ac:dyDescent="0.25">
      <c r="B278" s="8">
        <v>252</v>
      </c>
      <c r="C278" s="32" t="s">
        <v>259</v>
      </c>
      <c r="D278" s="13">
        <v>400</v>
      </c>
      <c r="E278" s="13" t="s">
        <v>260</v>
      </c>
      <c r="F278" s="13">
        <v>74</v>
      </c>
      <c r="G278" s="13">
        <v>219</v>
      </c>
      <c r="H278" s="13">
        <v>48</v>
      </c>
      <c r="I278" s="9">
        <f>(F278+G278+H278)/3*0.4*1.73</f>
        <v>78.657333333333341</v>
      </c>
      <c r="J278" s="9">
        <f>(I278/D278)*100</f>
        <v>19.664333333333335</v>
      </c>
    </row>
    <row r="279" spans="2:10" x14ac:dyDescent="0.25">
      <c r="B279" s="8">
        <v>253</v>
      </c>
      <c r="C279" s="32" t="s">
        <v>272</v>
      </c>
      <c r="D279" s="13">
        <v>63</v>
      </c>
      <c r="E279" s="6" t="s">
        <v>12</v>
      </c>
      <c r="F279" s="13">
        <v>3</v>
      </c>
      <c r="G279" s="13">
        <v>9</v>
      </c>
      <c r="H279" s="13">
        <v>1</v>
      </c>
      <c r="I279" s="9">
        <f t="shared" si="40"/>
        <v>2.9986666666666668</v>
      </c>
      <c r="J279" s="9">
        <f t="shared" si="41"/>
        <v>4.7597883597883595</v>
      </c>
    </row>
    <row r="280" spans="2:10" x14ac:dyDescent="0.25">
      <c r="B280" s="8">
        <v>254</v>
      </c>
      <c r="C280" s="32" t="s">
        <v>273</v>
      </c>
      <c r="D280" s="13">
        <v>400</v>
      </c>
      <c r="E280" s="13" t="s">
        <v>261</v>
      </c>
      <c r="F280" s="13">
        <v>0</v>
      </c>
      <c r="G280" s="13">
        <v>0</v>
      </c>
      <c r="H280" s="13">
        <v>0</v>
      </c>
      <c r="I280" s="9">
        <f t="shared" si="40"/>
        <v>0</v>
      </c>
      <c r="J280" s="9">
        <f t="shared" si="41"/>
        <v>0</v>
      </c>
    </row>
    <row r="281" spans="2:10" x14ac:dyDescent="0.25">
      <c r="B281" s="19">
        <v>255</v>
      </c>
      <c r="C281" s="32" t="s">
        <v>262</v>
      </c>
      <c r="D281" s="16">
        <v>250</v>
      </c>
      <c r="E281" s="6" t="s">
        <v>12</v>
      </c>
      <c r="F281" s="21">
        <v>54</v>
      </c>
      <c r="G281" s="21">
        <v>79</v>
      </c>
      <c r="H281" s="21">
        <v>64</v>
      </c>
      <c r="I281" s="9">
        <f t="shared" si="40"/>
        <v>45.44133333333334</v>
      </c>
      <c r="J281" s="9">
        <f t="shared" si="41"/>
        <v>18.176533333333335</v>
      </c>
    </row>
    <row r="282" spans="2:10" x14ac:dyDescent="0.25">
      <c r="B282" s="19">
        <v>256</v>
      </c>
      <c r="C282" s="32" t="s">
        <v>286</v>
      </c>
      <c r="D282" s="16">
        <v>100</v>
      </c>
      <c r="E282" s="6" t="s">
        <v>12</v>
      </c>
      <c r="F282" s="21">
        <v>112</v>
      </c>
      <c r="G282" s="21">
        <v>92</v>
      </c>
      <c r="H282" s="21">
        <v>56</v>
      </c>
      <c r="I282" s="9">
        <f t="shared" ref="I282" si="42">(F282+G282+H282)/3*0.4*1.73</f>
        <v>59.973333333333343</v>
      </c>
      <c r="J282" s="9">
        <f t="shared" ref="J282" si="43">(I282/D282)*100</f>
        <v>59.973333333333343</v>
      </c>
    </row>
    <row r="283" spans="2:10" x14ac:dyDescent="0.25">
      <c r="B283" s="8">
        <v>257</v>
      </c>
      <c r="C283" s="32" t="s">
        <v>281</v>
      </c>
      <c r="D283" s="16">
        <v>250</v>
      </c>
      <c r="E283" s="6" t="s">
        <v>12</v>
      </c>
      <c r="F283" s="13">
        <v>19</v>
      </c>
      <c r="G283" s="13">
        <v>0</v>
      </c>
      <c r="H283" s="13">
        <v>0</v>
      </c>
      <c r="I283" s="9">
        <f t="shared" si="40"/>
        <v>4.3826666666666663</v>
      </c>
      <c r="J283" s="9">
        <f t="shared" si="41"/>
        <v>1.7530666666666668</v>
      </c>
    </row>
  </sheetData>
  <mergeCells count="52">
    <mergeCell ref="B244:B245"/>
    <mergeCell ref="C244:C245"/>
    <mergeCell ref="B154:B155"/>
    <mergeCell ref="B157:B158"/>
    <mergeCell ref="B165:B166"/>
    <mergeCell ref="B174:B175"/>
    <mergeCell ref="B176:B177"/>
    <mergeCell ref="B178:B179"/>
    <mergeCell ref="B180:B181"/>
    <mergeCell ref="B207:B208"/>
    <mergeCell ref="B209:B210"/>
    <mergeCell ref="B218:B219"/>
    <mergeCell ref="B225:B226"/>
    <mergeCell ref="B230:B231"/>
    <mergeCell ref="B232:B233"/>
    <mergeCell ref="B236:B237"/>
    <mergeCell ref="C236:C237"/>
    <mergeCell ref="C238:C239"/>
    <mergeCell ref="C240:C241"/>
    <mergeCell ref="B238:B239"/>
    <mergeCell ref="B240:B241"/>
    <mergeCell ref="C230:C231"/>
    <mergeCell ref="C232:C233"/>
    <mergeCell ref="E232:E233"/>
    <mergeCell ref="C218:C219"/>
    <mergeCell ref="C225:C226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09:C210"/>
    <mergeCell ref="B160:B161"/>
    <mergeCell ref="C160:C161"/>
    <mergeCell ref="B162:B163"/>
    <mergeCell ref="C162:C163"/>
    <mergeCell ref="C178:C179"/>
    <mergeCell ref="C180:C181"/>
    <mergeCell ref="C207:C208"/>
    <mergeCell ref="C165:C166"/>
    <mergeCell ref="C174:C175"/>
    <mergeCell ref="C176:C177"/>
  </mergeCells>
  <conditionalFormatting sqref="J283 J6:J84 J154:J170 J86:J112 J114:J146 J183 J189:J190 J192 J194:J196 J202:J206 J172:J181 J228:J233 J198 J185:J187 J148:J151 J208:J217 J219:J226 J235:J280">
    <cfRule type="cellIs" dxfId="20" priority="22" operator="greaterThan">
      <formula>95</formula>
    </cfRule>
  </conditionalFormatting>
  <conditionalFormatting sqref="J282">
    <cfRule type="cellIs" dxfId="19" priority="21" operator="greaterThan">
      <formula>95</formula>
    </cfRule>
  </conditionalFormatting>
  <conditionalFormatting sqref="J281">
    <cfRule type="cellIs" dxfId="18" priority="20" operator="greaterThan">
      <formula>95</formula>
    </cfRule>
  </conditionalFormatting>
  <conditionalFormatting sqref="J152:J153">
    <cfRule type="cellIs" dxfId="17" priority="18" operator="greaterThan">
      <formula>95</formula>
    </cfRule>
  </conditionalFormatting>
  <conditionalFormatting sqref="J85">
    <cfRule type="cellIs" dxfId="16" priority="17" operator="greaterThan">
      <formula>95</formula>
    </cfRule>
  </conditionalFormatting>
  <conditionalFormatting sqref="J113">
    <cfRule type="cellIs" dxfId="15" priority="16" operator="greaterThan">
      <formula>95</formula>
    </cfRule>
  </conditionalFormatting>
  <conditionalFormatting sqref="J234">
    <cfRule type="cellIs" dxfId="14" priority="15" operator="greaterThan">
      <formula>95</formula>
    </cfRule>
  </conditionalFormatting>
  <conditionalFormatting sqref="J182">
    <cfRule type="cellIs" dxfId="13" priority="14" operator="greaterThan">
      <formula>95</formula>
    </cfRule>
  </conditionalFormatting>
  <conditionalFormatting sqref="J188">
    <cfRule type="cellIs" dxfId="12" priority="13" operator="greaterThan">
      <formula>95</formula>
    </cfRule>
  </conditionalFormatting>
  <conditionalFormatting sqref="J191">
    <cfRule type="cellIs" dxfId="11" priority="12" operator="greaterThan">
      <formula>95</formula>
    </cfRule>
  </conditionalFormatting>
  <conditionalFormatting sqref="J193">
    <cfRule type="cellIs" dxfId="10" priority="11" operator="greaterThan">
      <formula>95</formula>
    </cfRule>
  </conditionalFormatting>
  <conditionalFormatting sqref="J200">
    <cfRule type="cellIs" dxfId="9" priority="10" operator="greaterThan">
      <formula>95</formula>
    </cfRule>
  </conditionalFormatting>
  <conditionalFormatting sqref="J199">
    <cfRule type="cellIs" dxfId="8" priority="9" operator="greaterThan">
      <formula>95</formula>
    </cfRule>
  </conditionalFormatting>
  <conditionalFormatting sqref="J171">
    <cfRule type="cellIs" dxfId="7" priority="8" operator="greaterThan">
      <formula>95</formula>
    </cfRule>
  </conditionalFormatting>
  <conditionalFormatting sqref="J227">
    <cfRule type="cellIs" dxfId="6" priority="7" operator="greaterThan">
      <formula>95</formula>
    </cfRule>
  </conditionalFormatting>
  <conditionalFormatting sqref="J197">
    <cfRule type="cellIs" dxfId="5" priority="6" operator="greaterThan">
      <formula>95</formula>
    </cfRule>
  </conditionalFormatting>
  <conditionalFormatting sqref="J201">
    <cfRule type="cellIs" dxfId="4" priority="5" operator="greaterThan">
      <formula>95</formula>
    </cfRule>
  </conditionalFormatting>
  <conditionalFormatting sqref="J184">
    <cfRule type="cellIs" dxfId="3" priority="4" operator="greaterThan">
      <formula>95</formula>
    </cfRule>
  </conditionalFormatting>
  <conditionalFormatting sqref="J147">
    <cfRule type="cellIs" dxfId="2" priority="3" operator="greaterThan">
      <formula>95</formula>
    </cfRule>
  </conditionalFormatting>
  <conditionalFormatting sqref="J207">
    <cfRule type="cellIs" dxfId="1" priority="2" operator="greaterThan">
      <formula>95</formula>
    </cfRule>
  </conditionalFormatting>
  <conditionalFormatting sqref="J218">
    <cfRule type="cellIs" dxfId="0" priority="1" operator="greaterThan">
      <formula>95</formula>
    </cfRule>
  </conditionalFormatting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Шубин Алексей</cp:lastModifiedBy>
  <cp:lastPrinted>2019-01-23T09:26:12Z</cp:lastPrinted>
  <dcterms:created xsi:type="dcterms:W3CDTF">2012-08-20T11:12:04Z</dcterms:created>
  <dcterms:modified xsi:type="dcterms:W3CDTF">2023-06-23T11:54:32Z</dcterms:modified>
</cp:coreProperties>
</file>